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łaściciel\Desktop\PRZETARGI 2026\MAT. BIUROWE 2026\"/>
    </mc:Choice>
  </mc:AlternateContent>
  <xr:revisionPtr revIDLastSave="0" documentId="13_ncr:1_{AF09B658-6EEF-45DF-88A6-1ECBE3A8E60D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Arkusz1" sheetId="1" r:id="rId1"/>
  </sheets>
  <calcPr calcId="181029" iterateDelta="1E-4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F4" i="1" l="1"/>
  <c r="H4" i="1" s="1"/>
  <c r="F5" i="1"/>
  <c r="H5" i="1"/>
  <c r="F6" i="1"/>
  <c r="H6" i="1" s="1"/>
  <c r="F7" i="1"/>
  <c r="H7" i="1" s="1"/>
  <c r="F8" i="1"/>
  <c r="H8" i="1" s="1"/>
  <c r="F9" i="1"/>
  <c r="H9" i="1" s="1"/>
  <c r="F10" i="1"/>
  <c r="H10" i="1" s="1"/>
  <c r="F11" i="1"/>
  <c r="H11" i="1" s="1"/>
  <c r="F12" i="1"/>
  <c r="H12" i="1" s="1"/>
  <c r="F13" i="1"/>
  <c r="H13" i="1" s="1"/>
  <c r="F14" i="1"/>
  <c r="H14" i="1" s="1"/>
  <c r="F15" i="1"/>
  <c r="H15" i="1" s="1"/>
  <c r="F16" i="1"/>
  <c r="H16" i="1" s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1" i="1"/>
  <c r="H41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H49" i="1" s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H60" i="1" s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72" i="1"/>
  <c r="H72" i="1" s="1"/>
  <c r="F73" i="1"/>
  <c r="H73" i="1" s="1"/>
  <c r="F74" i="1"/>
  <c r="H7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85" i="1"/>
  <c r="H85" i="1" s="1"/>
  <c r="F86" i="1"/>
  <c r="H86" i="1" s="1"/>
  <c r="F87" i="1"/>
  <c r="H87" i="1" s="1"/>
  <c r="F88" i="1"/>
  <c r="H88" i="1" s="1"/>
  <c r="F89" i="1"/>
  <c r="H89" i="1" s="1"/>
  <c r="F90" i="1"/>
  <c r="H90" i="1" s="1"/>
  <c r="F91" i="1"/>
  <c r="H91" i="1" s="1"/>
  <c r="F92" i="1"/>
  <c r="H92" i="1" s="1"/>
  <c r="F93" i="1"/>
  <c r="H93" i="1" s="1"/>
  <c r="F94" i="1"/>
  <c r="H94" i="1" s="1"/>
  <c r="F95" i="1"/>
  <c r="H95" i="1" s="1"/>
  <c r="F96" i="1"/>
  <c r="H96" i="1" s="1"/>
  <c r="F97" i="1"/>
  <c r="H97" i="1" s="1"/>
  <c r="F98" i="1"/>
  <c r="H98" i="1" s="1"/>
  <c r="F99" i="1"/>
  <c r="H99" i="1" s="1"/>
  <c r="F100" i="1"/>
  <c r="H100" i="1" s="1"/>
  <c r="F101" i="1"/>
  <c r="H101" i="1" s="1"/>
  <c r="F102" i="1"/>
  <c r="H102" i="1" s="1"/>
  <c r="F103" i="1"/>
  <c r="H103" i="1" s="1"/>
  <c r="F104" i="1"/>
  <c r="H104" i="1" s="1"/>
  <c r="F105" i="1"/>
  <c r="H105" i="1" s="1"/>
  <c r="F106" i="1"/>
  <c r="H106" i="1" s="1"/>
  <c r="F107" i="1"/>
  <c r="H107" i="1" s="1"/>
  <c r="F108" i="1"/>
  <c r="H108" i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34" i="1"/>
  <c r="H134" i="1" s="1"/>
  <c r="F135" i="1"/>
  <c r="H135" i="1" s="1"/>
  <c r="F136" i="1"/>
  <c r="H136" i="1" s="1"/>
  <c r="F137" i="1"/>
  <c r="H137" i="1" s="1"/>
  <c r="F138" i="1"/>
  <c r="H138" i="1" s="1"/>
  <c r="F139" i="1"/>
  <c r="H139" i="1" s="1"/>
  <c r="F140" i="1"/>
  <c r="H140" i="1" s="1"/>
  <c r="F141" i="1"/>
  <c r="H141" i="1" s="1"/>
  <c r="F142" i="1"/>
  <c r="H142" i="1" s="1"/>
  <c r="F143" i="1"/>
  <c r="H143" i="1" s="1"/>
  <c r="F144" i="1"/>
  <c r="H144" i="1" s="1"/>
  <c r="F145" i="1"/>
  <c r="H145" i="1" s="1"/>
  <c r="F146" i="1"/>
  <c r="H146" i="1" s="1"/>
  <c r="F147" i="1"/>
  <c r="H147" i="1" s="1"/>
  <c r="F148" i="1"/>
  <c r="H148" i="1" s="1"/>
  <c r="F149" i="1"/>
  <c r="H149" i="1" s="1"/>
  <c r="F150" i="1"/>
  <c r="H150" i="1" s="1"/>
  <c r="F151" i="1"/>
  <c r="H151" i="1" s="1"/>
  <c r="F152" i="1"/>
  <c r="H152" i="1" s="1"/>
  <c r="F153" i="1"/>
  <c r="H153" i="1" s="1"/>
  <c r="F154" i="1"/>
  <c r="H154" i="1" s="1"/>
  <c r="F155" i="1"/>
  <c r="H155" i="1" s="1"/>
  <c r="F156" i="1"/>
  <c r="H156" i="1" s="1"/>
  <c r="F157" i="1"/>
  <c r="H157" i="1" s="1"/>
  <c r="F158" i="1"/>
  <c r="H158" i="1" s="1"/>
  <c r="F159" i="1"/>
  <c r="H159" i="1" s="1"/>
  <c r="F160" i="1"/>
  <c r="H160" i="1" s="1"/>
  <c r="F161" i="1"/>
  <c r="H161" i="1" s="1"/>
  <c r="F162" i="1"/>
  <c r="H162" i="1" s="1"/>
  <c r="F163" i="1"/>
  <c r="H163" i="1" s="1"/>
  <c r="F164" i="1"/>
  <c r="H164" i="1" s="1"/>
  <c r="F165" i="1"/>
  <c r="H165" i="1" s="1"/>
  <c r="F166" i="1"/>
  <c r="H166" i="1" s="1"/>
  <c r="F167" i="1"/>
  <c r="H167" i="1" s="1"/>
  <c r="F3" i="1"/>
  <c r="H3" i="1" s="1"/>
  <c r="F168" i="1" l="1"/>
  <c r="H168" i="1" s="1"/>
</calcChain>
</file>

<file path=xl/sharedStrings.xml><?xml version="1.0" encoding="utf-8"?>
<sst xmlns="http://schemas.openxmlformats.org/spreadsheetml/2006/main" count="486" uniqueCount="337">
  <si>
    <t>lp</t>
  </si>
  <si>
    <t>nazwa asortymentu</t>
  </si>
  <si>
    <t>szacowana wielkość zamówienia na 2022 rok (9 m-cy)</t>
  </si>
  <si>
    <t>jednostka</t>
  </si>
  <si>
    <t>Cena jednostkowa netto</t>
  </si>
  <si>
    <t>Wartość netto ogółem</t>
  </si>
  <si>
    <t>VAT</t>
  </si>
  <si>
    <t>Wartość ogółem brutto</t>
  </si>
  <si>
    <t>1.</t>
  </si>
  <si>
    <t>2.</t>
  </si>
  <si>
    <t>Bibuła zwykła różne kolory</t>
  </si>
  <si>
    <t>szt.</t>
  </si>
  <si>
    <t>3.</t>
  </si>
  <si>
    <t>Blok biurowy A4 w kratkę – wyrywane kartki</t>
  </si>
  <si>
    <t>4.</t>
  </si>
  <si>
    <t>Blok biurowy A5 w kratkę – wyrywane kartki</t>
  </si>
  <si>
    <t>Szt.</t>
  </si>
  <si>
    <t>5.</t>
  </si>
  <si>
    <t xml:space="preserve">Blok rysunkowy A4 z białymi kartkami </t>
  </si>
  <si>
    <t>6.</t>
  </si>
  <si>
    <t>Blok rysunkowy z białymi kartkami A3</t>
  </si>
  <si>
    <t>szt</t>
  </si>
  <si>
    <t>7.</t>
  </si>
  <si>
    <t>Blok rysunkowy z kolorowymi kartkami A3</t>
  </si>
  <si>
    <t>8.</t>
  </si>
  <si>
    <t>Blok Techniczny A 4 z białymi kartkami gramatura g/m2 240</t>
  </si>
  <si>
    <t>9.</t>
  </si>
  <si>
    <t>Blok Techniczny A3</t>
  </si>
  <si>
    <t>10.</t>
  </si>
  <si>
    <t>Blok Techniczny A4</t>
  </si>
  <si>
    <t>11.</t>
  </si>
  <si>
    <t>Blok techniczny A4 z białymi kartkami  gramatura g/m2 270</t>
  </si>
  <si>
    <t>12.</t>
  </si>
  <si>
    <t>Blok z metalizowanymi kartkami A3</t>
  </si>
  <si>
    <t>13.</t>
  </si>
  <si>
    <t>Brystol – biały A1</t>
  </si>
  <si>
    <t>arkusz</t>
  </si>
  <si>
    <t>14.</t>
  </si>
  <si>
    <t>Brystol A1 - kolorowy</t>
  </si>
  <si>
    <t>15.</t>
  </si>
  <si>
    <t>Cienkopis ( czarny, niebieski, zielony, czerwony )</t>
  </si>
  <si>
    <t>16.</t>
  </si>
  <si>
    <t>Datownik</t>
  </si>
  <si>
    <t>17.</t>
  </si>
  <si>
    <t>Długopis jednorazowy typu BIC CRYSTAL- różne kolory</t>
  </si>
  <si>
    <t>18.</t>
  </si>
  <si>
    <t>Długopis typu PILOT kolor ( czarny, niebieski, zielony, czerwony)</t>
  </si>
  <si>
    <t>19.</t>
  </si>
  <si>
    <t>Długopis żelowy ,niebieski + różne kolory(czerwony, zielony, czarny)</t>
  </si>
  <si>
    <t>20.</t>
  </si>
  <si>
    <t>bl</t>
  </si>
  <si>
    <t>21.</t>
  </si>
  <si>
    <t>Druki – Skierowanie na badania</t>
  </si>
  <si>
    <t>22.</t>
  </si>
  <si>
    <t>23.</t>
  </si>
  <si>
    <t>24.</t>
  </si>
  <si>
    <t>25.</t>
  </si>
  <si>
    <t>Farby akrylowe suche  12 kol. zestaw</t>
  </si>
  <si>
    <t>zestaw</t>
  </si>
  <si>
    <t>26.</t>
  </si>
  <si>
    <t>Farby akrylowe  mokre typu LOVEART- zestaw 12 kol. (100ml)</t>
  </si>
  <si>
    <t>27.</t>
  </si>
  <si>
    <t>28.</t>
  </si>
  <si>
    <t>Folia laminacyjna typu CRISTAL  303mmx216mm</t>
  </si>
  <si>
    <t>op</t>
  </si>
  <si>
    <t>29.</t>
  </si>
  <si>
    <t>Folia laminacyjna typu CRISTAL 216mmx154mm</t>
  </si>
  <si>
    <t>30.</t>
  </si>
  <si>
    <t>Gumka ołówkowa typu Pentel (6x2,5x10mm)</t>
  </si>
  <si>
    <t>31.</t>
  </si>
  <si>
    <t>Gumki do ścierania typu Factis pakowany w folię</t>
  </si>
  <si>
    <t>32.</t>
  </si>
  <si>
    <t>33.</t>
  </si>
  <si>
    <t>34.</t>
  </si>
  <si>
    <t>Karteczki samoprzylepna papierowe 50x4mmm</t>
  </si>
  <si>
    <t>35.</t>
  </si>
  <si>
    <t>Karteczki samoprzylepne papierowe 75x50mm</t>
  </si>
  <si>
    <t>36.</t>
  </si>
  <si>
    <t>Kartony ozdobne -Galeria papieru – różne kolory Premium 20 ark. w opakowaniu</t>
  </si>
  <si>
    <t>Op/ark</t>
  </si>
  <si>
    <t>37.</t>
  </si>
  <si>
    <t>Klej biurowy w tubie</t>
  </si>
  <si>
    <t>38.</t>
  </si>
  <si>
    <t>Klej do dekupaż słoik( 1000ml)</t>
  </si>
  <si>
    <t>słoik</t>
  </si>
  <si>
    <t>39.</t>
  </si>
  <si>
    <t>Klej magic z cienką końcówką ( Sztyft )</t>
  </si>
  <si>
    <t>40.</t>
  </si>
  <si>
    <t>Klej w sztyfcie typu IDEST ok 22 g</t>
  </si>
  <si>
    <t>Szt</t>
  </si>
  <si>
    <t>41.</t>
  </si>
  <si>
    <t>Klipsy  ½”15mm (binder clips )</t>
  </si>
  <si>
    <t>42.</t>
  </si>
  <si>
    <t>Klipsy 1 ¼” 32 mm ( binder clips )</t>
  </si>
  <si>
    <t>43.</t>
  </si>
  <si>
    <t>Klipsy 25mm( 1” ) (binder clips )</t>
  </si>
  <si>
    <t>44.</t>
  </si>
  <si>
    <t>Klipsy biurowe typu BINDER CLIPS 1,25mm</t>
  </si>
  <si>
    <t>45.</t>
  </si>
  <si>
    <t>Klipsy biurowe typu BINDER CLIPS 32mm</t>
  </si>
  <si>
    <t>46.</t>
  </si>
  <si>
    <t xml:space="preserve">Koperta bezpieczna B5 na pieniądze przeźroczysta </t>
  </si>
  <si>
    <t>47.</t>
  </si>
  <si>
    <t>Koperta rozszerzana  B-4 wym 250x353x38 biała samoklejąca bez okna</t>
  </si>
  <si>
    <t>48.</t>
  </si>
  <si>
    <t>Koperty  C5 – białe z klejem</t>
  </si>
  <si>
    <t>49.</t>
  </si>
  <si>
    <t>Koperty 145 x 145 mm białe</t>
  </si>
  <si>
    <t>50.</t>
  </si>
  <si>
    <t>Koperty 160 x 160 mm białe</t>
  </si>
  <si>
    <t>51.</t>
  </si>
  <si>
    <t>Koperty białe 11cmx22cm (DL)</t>
  </si>
  <si>
    <t>52.</t>
  </si>
  <si>
    <t>Koperty białe 150 x 150  białe</t>
  </si>
  <si>
    <t>54.</t>
  </si>
  <si>
    <t>Koperty C4 – białe z klejem</t>
  </si>
  <si>
    <t>55.</t>
  </si>
  <si>
    <t>Koperty C6 – białe – klejem</t>
  </si>
  <si>
    <t>56.</t>
  </si>
  <si>
    <t>Koperty kolorowe 150x150</t>
  </si>
  <si>
    <t>57.</t>
  </si>
  <si>
    <t>Korektor w pędzelku</t>
  </si>
  <si>
    <t>58.</t>
  </si>
  <si>
    <t>Korektor w taśmie typu Tipp-Exrozmiar 4,2 mmx10m</t>
  </si>
  <si>
    <t>59.</t>
  </si>
  <si>
    <t>60.</t>
  </si>
  <si>
    <t>Koszulka na dokumenty krystaliczna A5/100szt</t>
  </si>
  <si>
    <t>61.</t>
  </si>
  <si>
    <t>Kredki bambino grube 12 kolorów</t>
  </si>
  <si>
    <t>62.</t>
  </si>
  <si>
    <t>Kredki mokre pastelowe 12 kolorów</t>
  </si>
  <si>
    <t>63.</t>
  </si>
  <si>
    <t>Kredki ołówkowe- grube zestaw min 10 kol</t>
  </si>
  <si>
    <t>64.</t>
  </si>
  <si>
    <t>Kredki suche pastelowe 12 kolorów</t>
  </si>
  <si>
    <t>65.</t>
  </si>
  <si>
    <t>Kredki świecowe – zestaw kolorów</t>
  </si>
  <si>
    <t>66.</t>
  </si>
  <si>
    <t>Krepina – różne kolory</t>
  </si>
  <si>
    <t>67.</t>
  </si>
  <si>
    <t>Książka do korespondencji – twarda okładka A4 - gruba</t>
  </si>
  <si>
    <t>68.</t>
  </si>
  <si>
    <t>Linijka plastikowa 30 cm</t>
  </si>
  <si>
    <t>69.</t>
  </si>
  <si>
    <t>Marker permanentny czarny, biały (okrągła końcówka) wodoodporny</t>
  </si>
  <si>
    <t>70.</t>
  </si>
  <si>
    <t>Mazaki cienkie różne kolory ( pojedyncze)</t>
  </si>
  <si>
    <t>71.</t>
  </si>
  <si>
    <t>Notes – kostka – kolorowe kartki 850x850mm</t>
  </si>
  <si>
    <t>72.</t>
  </si>
  <si>
    <t>Notes samoprzylepny 75x75 mm</t>
  </si>
  <si>
    <t>73.</t>
  </si>
  <si>
    <t>Nożyczki biurowe 25 cm</t>
  </si>
  <si>
    <t>74.</t>
  </si>
  <si>
    <t>Ołówki od B1 do B9</t>
  </si>
  <si>
    <t>75.</t>
  </si>
  <si>
    <t>Papier kserograficzny A3 typu POLSPEED 80g/m2</t>
  </si>
  <si>
    <t>ryza</t>
  </si>
  <si>
    <t>76.</t>
  </si>
  <si>
    <t>Papier kserograficzny A4 kolorowe kartki</t>
  </si>
  <si>
    <t>77.</t>
  </si>
  <si>
    <t>Papier kserograficzny A4 kolorowe kartki mix ryza</t>
  </si>
  <si>
    <t>78.</t>
  </si>
  <si>
    <t>79.</t>
  </si>
  <si>
    <t>Papier satynowy typu DCP Clairefontaine biały A4 160g, 250 ark</t>
  </si>
  <si>
    <t>80.</t>
  </si>
  <si>
    <t>Pędzelki do farb- różne rozmiary - komplety</t>
  </si>
  <si>
    <t>kompl</t>
  </si>
  <si>
    <t>81.</t>
  </si>
  <si>
    <t>Plakatówki – farby zestaw 12 kol</t>
  </si>
  <si>
    <t>82.</t>
  </si>
  <si>
    <t>83.</t>
  </si>
  <si>
    <t>Przekładki do segregatora 24x10,5 jasne kolory</t>
  </si>
  <si>
    <t>84.</t>
  </si>
  <si>
    <t>Pudełko  archiwizacyjne DONAU A4 szer 155mm(155x340x297)</t>
  </si>
  <si>
    <t>85.</t>
  </si>
  <si>
    <t>86.</t>
  </si>
  <si>
    <t>Pudełko archiwizacyjne wym  320x80x285 wykonane z grubej tektury,miejsce na opis do samodzielnego złożenia,posiada otwór na palec ułatwiający wkładanie i wyjmowanie</t>
  </si>
  <si>
    <t>87.</t>
  </si>
  <si>
    <t xml:space="preserve">Pudełko archiwizacyjne wym 245x100x345 mm wykonane z grubej tektury,do samodzielnego złożenia,powinien pomieścić dokumenty A4, foldery A4, możliwość ustawienia pudła poziomo lub pionowo,otwór na palec do łatwego wkładania i wyjmowania </t>
  </si>
  <si>
    <t>88.</t>
  </si>
  <si>
    <t>Pudełko archiwizacyjne z pokrywą do samodzielnego złożenia  przeznaczone na 3 segregatory A4 wykonane z grubego kartonu</t>
  </si>
  <si>
    <t>89.</t>
  </si>
  <si>
    <t>Pudełko archiwizacyjne z pokrywą, do samodzielnego składania przeznaczone na 6 segregatorów A$ wykonane z grubego kartonu</t>
  </si>
  <si>
    <t>90.</t>
  </si>
  <si>
    <t>Pudło archiwizacyjne  ESSELTE BOXY (150x352x250)</t>
  </si>
  <si>
    <t>91.</t>
  </si>
  <si>
    <t>Pudło archiwizacyjne DONAU 200mm (200x340x297)</t>
  </si>
  <si>
    <t>92.</t>
  </si>
  <si>
    <t>Pudło archiwizacyjne ESSELTE ( 200x250x353)</t>
  </si>
  <si>
    <t>93.</t>
  </si>
  <si>
    <t>Pudło archiwizacyjne zbiorcze na segregatory (525x350x315mm)</t>
  </si>
  <si>
    <t>94.</t>
  </si>
  <si>
    <t>Rozszywacz biurowy do zszywek</t>
  </si>
  <si>
    <t>95.</t>
  </si>
  <si>
    <t>Rozszywacz biurowy z blokadą do usuwania wszystkich rodzajów zszywek</t>
  </si>
  <si>
    <t>96.</t>
  </si>
  <si>
    <t>Segregator A4 – 5 cm typu Esselte Ekonom(różne kolory )</t>
  </si>
  <si>
    <t>97.</t>
  </si>
  <si>
    <t>Segregator A4 – 7,5 cm typu Esselte Ekonom ( różne kolory )</t>
  </si>
  <si>
    <t>98.</t>
  </si>
  <si>
    <t>Segregator A5 – różne kolory</t>
  </si>
  <si>
    <t>99.</t>
  </si>
  <si>
    <t>Skoroszyt papierowy A4 pełny</t>
  </si>
  <si>
    <t>100.</t>
  </si>
  <si>
    <t>Skoroszyt papierowy A4 zawieszkowy -połówka</t>
  </si>
  <si>
    <t>101.</t>
  </si>
  <si>
    <t>Skoroszyt papierowyA4 zawieszkowy pełny</t>
  </si>
  <si>
    <t>102.</t>
  </si>
  <si>
    <t>Skoroszyt plastikowy bez brzegu A4 -różne kolory</t>
  </si>
  <si>
    <t>103.</t>
  </si>
  <si>
    <t>Skoroszyt plastikowy z brzegiem – zawieszkowy A4 – różne kolory</t>
  </si>
  <si>
    <t>104.</t>
  </si>
  <si>
    <t>Spinacz biurowy  plastikowe  R50/100szt</t>
  </si>
  <si>
    <t>105.</t>
  </si>
  <si>
    <t>Spinacze biurowe metalowe Pc – 50/100</t>
  </si>
  <si>
    <t>106.</t>
  </si>
  <si>
    <t>Spinacze biurowe Pc- 28</t>
  </si>
  <si>
    <t>107.</t>
  </si>
  <si>
    <t>Taśma dwustronna 50x10mm</t>
  </si>
  <si>
    <t>108.</t>
  </si>
  <si>
    <t>Taśma klejąca biurowa 18 mm/33mm</t>
  </si>
  <si>
    <t>109.</t>
  </si>
  <si>
    <t>Taśma klejąca biurowa 24 mm/30mm</t>
  </si>
  <si>
    <t>110.</t>
  </si>
  <si>
    <t>Taśma klejąca dwustronna szara gruba</t>
  </si>
  <si>
    <t>111.</t>
  </si>
  <si>
    <t>Taśma klejąca piankowa – biała 2,5 cm</t>
  </si>
  <si>
    <t>112.</t>
  </si>
  <si>
    <t>Taśma pakowa kolorowa 66mx55mm</t>
  </si>
  <si>
    <t>113.</t>
  </si>
  <si>
    <t>Taśma pakowa przezroczysta 66mxx50mm</t>
  </si>
  <si>
    <t>114.</t>
  </si>
  <si>
    <t>Taśma szeroka papierowa</t>
  </si>
  <si>
    <t>115.</t>
  </si>
  <si>
    <t>Teczka biała na gumkę A4 papierowa</t>
  </si>
  <si>
    <t>116.</t>
  </si>
  <si>
    <t>Teczka biała wiązana A4 papierowa</t>
  </si>
  <si>
    <t>117.</t>
  </si>
  <si>
    <t>Teczka do podpisu – twarda okładka A4</t>
  </si>
  <si>
    <t>118.</t>
  </si>
  <si>
    <t>Teczka kolorowa A4 na gumkę(różne kolory)</t>
  </si>
  <si>
    <t>119.</t>
  </si>
  <si>
    <t>Tekst marker – zakreślasz – różne kolory typu STABILO BOSS</t>
  </si>
  <si>
    <t>120.</t>
  </si>
  <si>
    <t>Temperówki  metalowe na cienki ołówek</t>
  </si>
  <si>
    <t>121.</t>
  </si>
  <si>
    <t>Temperówki z pojemnikiem na cienki ołówek</t>
  </si>
  <si>
    <t>122.</t>
  </si>
  <si>
    <t>Tusz do  pieczątek typu Noris czarny i czerwony</t>
  </si>
  <si>
    <t>123.</t>
  </si>
  <si>
    <t>Węgiel rysunkowy  zestaw</t>
  </si>
  <si>
    <t>124.</t>
  </si>
  <si>
    <t>Zakładki indeksujące (podpis) samoprzylepne 12x45mm 5x25 karteczek</t>
  </si>
  <si>
    <t>125.</t>
  </si>
  <si>
    <t>Zakładki indeksujące 4 x 20mmx50mm papierowe</t>
  </si>
  <si>
    <t>126.</t>
  </si>
  <si>
    <t>Zakładki indeksujące 4 x 20mmx50mm wielokrotnego użytku</t>
  </si>
  <si>
    <t>127.</t>
  </si>
  <si>
    <t>Zakładki indeksujące samoprzylepne 12x45mm bez podpisu wielorazowego użytku</t>
  </si>
  <si>
    <t>128.</t>
  </si>
  <si>
    <t>Zeszyt A4 – twarda okładka – w kratkę 96 k</t>
  </si>
  <si>
    <t>129.</t>
  </si>
  <si>
    <t>Zeszyt A5 – twarda okładka w kratkę 96k</t>
  </si>
  <si>
    <t>130.</t>
  </si>
  <si>
    <t>Zeszyt A5 – w kratkę 32k</t>
  </si>
  <si>
    <t>131.</t>
  </si>
  <si>
    <t>Zeszyt A5 – w kratkę 60k</t>
  </si>
  <si>
    <t>132.</t>
  </si>
  <si>
    <t>Zeszyt papierów kolorowych z tęczowymi kartkami</t>
  </si>
  <si>
    <t>133.</t>
  </si>
  <si>
    <t>Zeszyt papierów korowych metalizowany wytłaczany</t>
  </si>
  <si>
    <t>134.</t>
  </si>
  <si>
    <t>Zszywacz biurowy-zszywa do 20 kartek typu LETIZ</t>
  </si>
  <si>
    <t>135.</t>
  </si>
  <si>
    <t>Zszywki biurowe 24/6/ 10op</t>
  </si>
  <si>
    <t>136.</t>
  </si>
  <si>
    <t>137.</t>
  </si>
  <si>
    <t>Klej  w laskach gruby na gorąco (przeźroczysty )</t>
  </si>
  <si>
    <t>kg</t>
  </si>
  <si>
    <t>Torby papierowe z uchwytem jednokolorowe szer 26 x dł 32 cm</t>
  </si>
  <si>
    <t>Torby papierowe z uchwytem jednokolorowe szer 18 x 23 cm</t>
  </si>
  <si>
    <t>Torby papierowe z uchwytem jednokolorowe szer 22,5 x dł 32 cm</t>
  </si>
  <si>
    <t>138.</t>
  </si>
  <si>
    <t>Koszulka na dokumenty krystaliczna A4/100szt w tekturowym pudełku</t>
  </si>
  <si>
    <t>53.</t>
  </si>
  <si>
    <t>139.</t>
  </si>
  <si>
    <t>Druki – wniosek  o udzielenie pożyczki typu POGRAFind 02070</t>
  </si>
  <si>
    <t>Druki – zamiana miejsca użytkowania typu 422-5</t>
  </si>
  <si>
    <t>Druki- likwidacja środka  trwałego-przedmiotu nietrwałego typu 421-5</t>
  </si>
  <si>
    <t>Dziurkacz na min.25 kartek typu LEITZ</t>
  </si>
  <si>
    <t>Fastykuła archiwizacyjna-twarde tekturowe okładki (A4)</t>
  </si>
  <si>
    <t>Kalendarze biurowe na biurko leżące typu EUROPA</t>
  </si>
  <si>
    <t>Kalendarz ścienny jednoplanszowy A1</t>
  </si>
  <si>
    <t>Kalendarz ścienny trójdzielny</t>
  </si>
  <si>
    <t>Serwetki papierowe 33x33 trzywarstwowe op.20szt gładkie</t>
  </si>
  <si>
    <t>Serwetki 33x33 trzywarstwowe - op 20 szt wzory np.świateczne</t>
  </si>
  <si>
    <t>Serwetki papierowe jeden kolor lub  we wzorki 17x17</t>
  </si>
  <si>
    <t>Skorowidz  A4 w kratkę grube okładki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</si>
  <si>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</si>
  <si>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</si>
  <si>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</si>
  <si>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</si>
  <si>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</si>
  <si>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</si>
  <si>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</si>
  <si>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</si>
  <si>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</si>
  <si>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Druki spis z natury-inwentaryzacja roczna typu TYPOGRAF ind 01055 (A4)</t>
  </si>
  <si>
    <t>Papier kserograficzny  biały A4 typu POLSPEED 80g/m2</t>
  </si>
  <si>
    <t>Blok Techniczny A 4 z białymi kartkami gramatura g/m2 220</t>
  </si>
  <si>
    <t>Druki -  WNIOSEK o udzielenie urlopu  ( musi pisać "proszę o udzielenie urlopu" )typuOs-331</t>
  </si>
  <si>
    <t>Taśma dwustronna  typu NANO penword  3,OYx20mm przeżroczysta</t>
  </si>
  <si>
    <t xml:space="preserve">Teczka plastikowa na gumkę </t>
  </si>
  <si>
    <t>Segregator na akta osobowe  nr 44074   ( A4 )</t>
  </si>
  <si>
    <t>ryzy</t>
  </si>
  <si>
    <t>kpl</t>
  </si>
  <si>
    <t>Torba papierowa cateringowa (pozioma z uchwytami o wym 25x32x22 + uchwyt-rączka)</t>
  </si>
  <si>
    <t xml:space="preserve">Pojemnik na żywność W1/623R + wieczko o wym 20x8x16 </t>
  </si>
  <si>
    <t>fgilc do prac plastycznych A4 - mix kolorów</t>
  </si>
  <si>
    <t>Pianka brokatowa A4 - miX kolorów</t>
  </si>
  <si>
    <t>Pianka brokatowa samoprzylepna A$ mix kolorów</t>
  </si>
  <si>
    <t>Karton Galeria Papieru karton brokatowy samoprzylepny A4 mix kolorów</t>
  </si>
  <si>
    <t>Klej w taśmie</t>
  </si>
  <si>
    <t>Papier satynowy gramat.300 - różne kolory</t>
  </si>
  <si>
    <t>Zeszyt papierów z brokatem B4 150g 8 kol, ZB-4</t>
  </si>
  <si>
    <t>Zeszyt papierów metalizowanych B4 80g 8 kol ZPM-2917</t>
  </si>
  <si>
    <t>Zeszyt bibuły metalizowanej B4/50g 25x35cm 6 kol ZKM-2924</t>
  </si>
  <si>
    <t>Długopis UNI SXN-101 niebieski (UN 1138 JETSTREAM</t>
  </si>
  <si>
    <t>Wkład Uni SXR-71 niebieski do sxn-101 UN 5678</t>
  </si>
  <si>
    <t>Skoroszyt Biurfol z dłuższymi wąsami zawieszka A4 ( mix kolorów )</t>
  </si>
  <si>
    <t>Taśma dwustronna montaż 19mmx1,5m (19x1,5) (DP 5096 ) żółta</t>
  </si>
  <si>
    <t>Nożyczki precyzyjne</t>
  </si>
  <si>
    <t>Kalendarze na biurko typu BIURWAR (dużo miejsca na dopiski - jasne tło - oprawa w PCV )- dobrej jakości</t>
  </si>
  <si>
    <t>Papier satynowy typu DCP Clairefontaine biały ekri A4 300g, 250 ark</t>
  </si>
  <si>
    <t>Papier satynowy typu DCP Clairefontaine biały ekri A4 300g, 250  - mix kolorów</t>
  </si>
  <si>
    <r>
      <t>Z</t>
    </r>
    <r>
      <rPr>
        <b/>
        <sz val="12"/>
        <color rgb="FF000000"/>
        <rFont val="Calibri"/>
        <family val="2"/>
        <charset val="238"/>
      </rPr>
      <t xml:space="preserve">ałącznik nr 1  FORMULARZ CENOWY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</si>
</sst>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 zł&quot;_-;\-* #,##0.00&quot; zł&quot;_-;_-* \-??&quot; zł&quot;_-;_-@_-"/>
    <numFmt numFmtId="165" formatCode="_-* #,##0.00\ [$zł-415]_-;\-* #,##0.00\ [$zł-415]_-;_-* \-??\ [$zł-415]_-;_-@_-"/>
  </numFmts>
  <fonts count="6" x14ac:knownFonts="1">
    <font>
      <sz val="11"/>
      <color rgb="FF000000"/>
      <name val="Calibri"/>
      <family val="2"/>
      <charset val="238"/>
    </font>
    <font>
      <sz val="14"/>
      <color rgb="FF000000"/>
      <name val="Calibri"/>
      <family val="2"/>
      <charset val="238"/>
    </font>
    <font>
      <sz val="10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sz val="8"/>
      <name val="Calibri"/>
      <family val="2"/>
      <charset val="238"/>
    </font>
    <font>
      <b/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3" fillId="0" borderId="0" applyBorder="0" applyProtection="0"/>
    <xf numFmtId="9" fontId="3" fillId="0" borderId="0" applyBorder="0" applyProtection="0"/>
  </cellStyleXfs>
  <cellXfs count="10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0" borderId="1" xfId="0" applyFont="1" applyBorder="1" applyAlignment="1">
      <alignment wrapText="1"/>
    </xf>
    <xf numFmtId="0" fontId="0" fillId="0" borderId="1" xfId="0" applyBorder="1"/>
    <xf numFmtId="165" fontId="3" fillId="0" borderId="1" xfId="1" applyNumberFormat="1" applyBorder="1" applyProtection="1"/>
    <xf numFmtId="164" fontId="3" fillId="0" borderId="1" xfId="1" applyBorder="1" applyProtection="1"/>
    <xf numFmtId="9" fontId="3" fillId="0" borderId="1" xfId="2" applyBorder="1" applyProtection="1"/>
    <xf numFmtId="164" fontId="0" fillId="0" borderId="0" xfId="0" applyNumberFormat="1"/>
    <xf numFmtId="0" fontId="1" fillId="0" borderId="1" xfId="0" applyFont="1" applyBorder="1" applyAlignment="1">
      <alignment horizontal="center"/>
    </xf>
  </cellXfs>
  <cellStyles count="3">
    <cellStyle name="Normalny" xfId="0" builtinId="0"/>
    <cellStyle name="Procentowy" xfId="2" builtinId="5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69"/>
  <sheetViews>
    <sheetView tabSelected="1" topLeftCell="A66" zoomScaleNormal="100" workbookViewId="0">
      <selection activeCell="G169" sqref="G169"/>
    </sheetView>
  </sheetViews>
  <sheetFormatPr defaultColWidth="11.5546875" defaultRowHeight="14.4" x14ac:dyDescent="0.3"/>
  <cols>
    <col min="1" max="1" width="4.21875" customWidth="1"/>
    <col min="2" max="2" width="64.77734375" style="1" customWidth="1"/>
    <col min="3" max="3" width="14.5546875" customWidth="1"/>
    <col min="4" max="4" width="9.77734375" customWidth="1"/>
    <col min="5" max="5" width="12.21875" customWidth="1"/>
    <col min="6" max="6" width="14.21875" customWidth="1"/>
    <col min="7" max="7" width="4.5546875" customWidth="1"/>
    <col min="8" max="8" width="13" customWidth="1"/>
  </cols>
  <sheetData>
    <row r="1" spans="1:8" ht="18" x14ac:dyDescent="0.35">
      <c r="A1" s="9" t="s">
        <v>336</v>
      </c>
      <c r="B1" s="9"/>
      <c r="C1" s="9"/>
      <c r="D1" s="9"/>
      <c r="E1" s="9"/>
      <c r="F1" s="9"/>
      <c r="G1" s="9"/>
      <c r="H1" s="9"/>
    </row>
    <row r="2" spans="1:8" s="1" customFormat="1" ht="67.5" customHeight="1" x14ac:dyDescent="0.3">
      <c r="A2" s="2" t="s">
        <v>0</v>
      </c>
      <c r="B2" s="2" t="s">
        <v>1</v>
      </c>
      <c r="C2" s="3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3">
      <c r="A3" s="4" t="s">
        <v>8</v>
      </c>
      <c r="B3" s="2" t="s">
        <v>10</v>
      </c>
      <c r="C3" s="4">
        <v>20</v>
      </c>
      <c r="D3" s="4" t="s">
        <v>11</v>
      </c>
      <c r="E3" s="5"/>
      <c r="F3" s="6">
        <f>C3*E3</f>
        <v>0</v>
      </c>
      <c r="G3" s="7"/>
      <c r="H3" s="6">
        <f>F3+(1*G3)*F3</f>
        <v>0</v>
      </c>
    </row>
    <row r="4" spans="1:8" x14ac:dyDescent="0.3">
      <c r="A4" s="4" t="s">
        <v>9</v>
      </c>
      <c r="B4" s="2" t="s">
        <v>13</v>
      </c>
      <c r="C4" s="4">
        <v>10</v>
      </c>
      <c r="D4" s="4" t="s">
        <v>11</v>
      </c>
      <c r="E4" s="5"/>
      <c r="F4" s="6">
        <f t="shared" ref="F4:F67" si="0">C4*E4</f>
        <v>0</v>
      </c>
      <c r="G4" s="7"/>
      <c r="H4" s="6">
        <f t="shared" ref="H4:H67" si="1">F4+(1*G4)*F4</f>
        <v>0</v>
      </c>
    </row>
    <row r="5" spans="1:8" x14ac:dyDescent="0.3">
      <c r="A5" s="4" t="s">
        <v>12</v>
      </c>
      <c r="B5" s="2" t="s">
        <v>15</v>
      </c>
      <c r="C5" s="4">
        <v>5</v>
      </c>
      <c r="D5" s="4" t="s">
        <v>16</v>
      </c>
      <c r="E5" s="5"/>
      <c r="F5" s="6">
        <f t="shared" si="0"/>
        <v>0</v>
      </c>
      <c r="G5" s="7"/>
      <c r="H5" s="6">
        <f t="shared" si="1"/>
        <v>0</v>
      </c>
    </row>
    <row r="6" spans="1:8" x14ac:dyDescent="0.3">
      <c r="A6" s="4" t="s">
        <v>14</v>
      </c>
      <c r="B6" s="2" t="s">
        <v>18</v>
      </c>
      <c r="C6" s="4">
        <v>50</v>
      </c>
      <c r="D6" s="4" t="s">
        <v>16</v>
      </c>
      <c r="E6" s="5"/>
      <c r="F6" s="6">
        <f t="shared" si="0"/>
        <v>0</v>
      </c>
      <c r="G6" s="7"/>
      <c r="H6" s="6">
        <f t="shared" si="1"/>
        <v>0</v>
      </c>
    </row>
    <row r="7" spans="1:8" x14ac:dyDescent="0.3">
      <c r="A7" s="4" t="s">
        <v>17</v>
      </c>
      <c r="B7" s="2" t="s">
        <v>20</v>
      </c>
      <c r="C7" s="4">
        <v>10</v>
      </c>
      <c r="D7" s="4" t="s">
        <v>21</v>
      </c>
      <c r="E7" s="5"/>
      <c r="F7" s="6">
        <f t="shared" si="0"/>
        <v>0</v>
      </c>
      <c r="G7" s="7"/>
      <c r="H7" s="6">
        <f t="shared" si="1"/>
        <v>0</v>
      </c>
    </row>
    <row r="8" spans="1:8" x14ac:dyDescent="0.3">
      <c r="A8" s="4" t="s">
        <v>19</v>
      </c>
      <c r="B8" s="2" t="s">
        <v>23</v>
      </c>
      <c r="C8" s="4">
        <v>5</v>
      </c>
      <c r="D8" s="4" t="s">
        <v>21</v>
      </c>
      <c r="E8" s="5"/>
      <c r="F8" s="6">
        <f t="shared" si="0"/>
        <v>0</v>
      </c>
      <c r="G8" s="7"/>
      <c r="H8" s="6">
        <f t="shared" si="1"/>
        <v>0</v>
      </c>
    </row>
    <row r="9" spans="1:8" x14ac:dyDescent="0.3">
      <c r="A9" s="4" t="s">
        <v>22</v>
      </c>
      <c r="B9" s="2" t="s">
        <v>310</v>
      </c>
      <c r="C9" s="4">
        <v>10</v>
      </c>
      <c r="D9" s="4" t="s">
        <v>315</v>
      </c>
      <c r="E9" s="5"/>
      <c r="F9" s="6">
        <f t="shared" si="0"/>
        <v>0</v>
      </c>
      <c r="G9" s="7"/>
      <c r="H9" s="6">
        <f t="shared" si="1"/>
        <v>0</v>
      </c>
    </row>
    <row r="10" spans="1:8" x14ac:dyDescent="0.3">
      <c r="A10" s="4" t="s">
        <v>24</v>
      </c>
      <c r="B10" s="2" t="s">
        <v>25</v>
      </c>
      <c r="C10" s="4">
        <v>100</v>
      </c>
      <c r="D10" s="4" t="s">
        <v>21</v>
      </c>
      <c r="E10" s="5"/>
      <c r="F10" s="6">
        <f t="shared" si="0"/>
        <v>0</v>
      </c>
      <c r="G10" s="7"/>
      <c r="H10" s="6">
        <f t="shared" si="1"/>
        <v>0</v>
      </c>
    </row>
    <row r="11" spans="1:8" x14ac:dyDescent="0.3">
      <c r="A11" s="4" t="s">
        <v>26</v>
      </c>
      <c r="B11" s="2" t="s">
        <v>27</v>
      </c>
      <c r="C11" s="4">
        <v>10</v>
      </c>
      <c r="D11" s="4" t="s">
        <v>21</v>
      </c>
      <c r="E11" s="5"/>
      <c r="F11" s="6">
        <f t="shared" si="0"/>
        <v>0</v>
      </c>
      <c r="G11" s="7"/>
      <c r="H11" s="6">
        <f t="shared" si="1"/>
        <v>0</v>
      </c>
    </row>
    <row r="12" spans="1:8" x14ac:dyDescent="0.3">
      <c r="A12" s="4" t="s">
        <v>28</v>
      </c>
      <c r="B12" s="2" t="s">
        <v>29</v>
      </c>
      <c r="C12" s="4">
        <v>40</v>
      </c>
      <c r="D12" s="4" t="s">
        <v>21</v>
      </c>
      <c r="E12" s="5"/>
      <c r="F12" s="6">
        <f t="shared" si="0"/>
        <v>0</v>
      </c>
      <c r="G12" s="7"/>
      <c r="H12" s="6">
        <f t="shared" si="1"/>
        <v>0</v>
      </c>
    </row>
    <row r="13" spans="1:8" x14ac:dyDescent="0.3">
      <c r="A13" s="4" t="s">
        <v>30</v>
      </c>
      <c r="B13" s="2" t="s">
        <v>31</v>
      </c>
      <c r="C13" s="4">
        <v>30</v>
      </c>
      <c r="D13" s="4" t="s">
        <v>21</v>
      </c>
      <c r="E13" s="5"/>
      <c r="F13" s="6">
        <f t="shared" si="0"/>
        <v>0</v>
      </c>
      <c r="G13" s="7"/>
      <c r="H13" s="6">
        <f t="shared" si="1"/>
        <v>0</v>
      </c>
    </row>
    <row r="14" spans="1:8" x14ac:dyDescent="0.3">
      <c r="A14" s="4" t="s">
        <v>32</v>
      </c>
      <c r="B14" s="2" t="s">
        <v>33</v>
      </c>
      <c r="C14" s="4">
        <v>5</v>
      </c>
      <c r="D14" s="4" t="s">
        <v>21</v>
      </c>
      <c r="E14" s="5"/>
      <c r="F14" s="6">
        <f t="shared" si="0"/>
        <v>0</v>
      </c>
      <c r="G14" s="7"/>
      <c r="H14" s="6">
        <f t="shared" si="1"/>
        <v>0</v>
      </c>
    </row>
    <row r="15" spans="1:8" x14ac:dyDescent="0.3">
      <c r="A15" s="4" t="s">
        <v>34</v>
      </c>
      <c r="B15" s="2" t="s">
        <v>35</v>
      </c>
      <c r="C15" s="4">
        <v>50</v>
      </c>
      <c r="D15" s="4" t="s">
        <v>36</v>
      </c>
      <c r="E15" s="5"/>
      <c r="F15" s="6">
        <f t="shared" si="0"/>
        <v>0</v>
      </c>
      <c r="G15" s="7"/>
      <c r="H15" s="6">
        <f t="shared" si="1"/>
        <v>0</v>
      </c>
    </row>
    <row r="16" spans="1:8" x14ac:dyDescent="0.3">
      <c r="A16" s="4" t="s">
        <v>37</v>
      </c>
      <c r="B16" s="2" t="s">
        <v>38</v>
      </c>
      <c r="C16" s="4">
        <v>30</v>
      </c>
      <c r="D16" s="4" t="s">
        <v>36</v>
      </c>
      <c r="E16" s="5"/>
      <c r="F16" s="6">
        <f t="shared" si="0"/>
        <v>0</v>
      </c>
      <c r="G16" s="7"/>
      <c r="H16" s="6">
        <f t="shared" si="1"/>
        <v>0</v>
      </c>
    </row>
    <row r="17" spans="1:8" x14ac:dyDescent="0.3">
      <c r="A17" s="4" t="s">
        <v>39</v>
      </c>
      <c r="B17" s="2" t="s">
        <v>40</v>
      </c>
      <c r="C17" s="4">
        <v>100</v>
      </c>
      <c r="D17" s="4" t="s">
        <v>21</v>
      </c>
      <c r="E17" s="5"/>
      <c r="F17" s="6">
        <f t="shared" si="0"/>
        <v>0</v>
      </c>
      <c r="G17" s="7"/>
      <c r="H17" s="6">
        <f t="shared" si="1"/>
        <v>0</v>
      </c>
    </row>
    <row r="18" spans="1:8" x14ac:dyDescent="0.3">
      <c r="A18" s="4" t="s">
        <v>41</v>
      </c>
      <c r="B18" s="2" t="s">
        <v>42</v>
      </c>
      <c r="C18" s="4">
        <v>2</v>
      </c>
      <c r="D18" s="4" t="s">
        <v>21</v>
      </c>
      <c r="E18" s="5"/>
      <c r="F18" s="6">
        <f t="shared" si="0"/>
        <v>0</v>
      </c>
      <c r="G18" s="7"/>
      <c r="H18" s="6">
        <f t="shared" si="1"/>
        <v>0</v>
      </c>
    </row>
    <row r="19" spans="1:8" x14ac:dyDescent="0.3">
      <c r="A19" s="4" t="s">
        <v>43</v>
      </c>
      <c r="B19" s="2" t="s">
        <v>44</v>
      </c>
      <c r="C19" s="4">
        <v>50</v>
      </c>
      <c r="D19" s="4" t="s">
        <v>21</v>
      </c>
      <c r="E19" s="5"/>
      <c r="F19" s="6">
        <f t="shared" si="0"/>
        <v>0</v>
      </c>
      <c r="G19" s="7"/>
      <c r="H19" s="6">
        <f t="shared" si="1"/>
        <v>0</v>
      </c>
    </row>
    <row r="20" spans="1:8" x14ac:dyDescent="0.3">
      <c r="A20" s="4" t="s">
        <v>45</v>
      </c>
      <c r="B20" s="2" t="s">
        <v>46</v>
      </c>
      <c r="C20" s="4">
        <v>50</v>
      </c>
      <c r="D20" s="4"/>
      <c r="E20" s="5"/>
      <c r="F20" s="6">
        <f t="shared" si="0"/>
        <v>0</v>
      </c>
      <c r="G20" s="7"/>
      <c r="H20" s="6">
        <f t="shared" si="1"/>
        <v>0</v>
      </c>
    </row>
    <row r="21" spans="1:8" x14ac:dyDescent="0.3">
      <c r="A21" s="4" t="s">
        <v>47</v>
      </c>
      <c r="B21" s="2" t="s">
        <v>328</v>
      </c>
      <c r="C21" s="4">
        <v>20</v>
      </c>
      <c r="D21" s="4" t="s">
        <v>21</v>
      </c>
      <c r="E21" s="5"/>
      <c r="F21" s="6">
        <f t="shared" si="0"/>
        <v>0</v>
      </c>
      <c r="G21" s="7"/>
      <c r="H21" s="6">
        <f t="shared" si="1"/>
        <v>0</v>
      </c>
    </row>
    <row r="22" spans="1:8" x14ac:dyDescent="0.3">
      <c r="A22" s="4" t="s">
        <v>49</v>
      </c>
      <c r="B22" s="2" t="s">
        <v>48</v>
      </c>
      <c r="C22" s="4">
        <v>100</v>
      </c>
      <c r="D22" s="4" t="s">
        <v>21</v>
      </c>
      <c r="E22" s="5"/>
      <c r="F22" s="6">
        <f t="shared" si="0"/>
        <v>0</v>
      </c>
      <c r="G22" s="7"/>
      <c r="H22" s="6">
        <f t="shared" si="1"/>
        <v>0</v>
      </c>
    </row>
    <row r="23" spans="1:8" ht="28.8" x14ac:dyDescent="0.3">
      <c r="A23" s="4" t="s">
        <v>51</v>
      </c>
      <c r="B23" s="2" t="s">
        <v>311</v>
      </c>
      <c r="C23" s="4">
        <v>20</v>
      </c>
      <c r="D23" s="4" t="s">
        <v>50</v>
      </c>
      <c r="E23" s="5"/>
      <c r="F23" s="6">
        <f t="shared" si="0"/>
        <v>0</v>
      </c>
      <c r="G23" s="7"/>
      <c r="H23" s="6">
        <f t="shared" si="1"/>
        <v>0</v>
      </c>
    </row>
    <row r="24" spans="1:8" x14ac:dyDescent="0.3">
      <c r="A24" s="4" t="s">
        <v>53</v>
      </c>
      <c r="B24" s="2" t="s">
        <v>52</v>
      </c>
      <c r="C24" s="4">
        <v>3</v>
      </c>
      <c r="D24" s="4" t="s">
        <v>50</v>
      </c>
      <c r="E24" s="5"/>
      <c r="F24" s="6">
        <f t="shared" si="0"/>
        <v>0</v>
      </c>
      <c r="G24" s="7"/>
      <c r="H24" s="6">
        <f t="shared" si="1"/>
        <v>0</v>
      </c>
    </row>
    <row r="25" spans="1:8" x14ac:dyDescent="0.3">
      <c r="A25" s="4" t="s">
        <v>54</v>
      </c>
      <c r="B25" s="2" t="s">
        <v>287</v>
      </c>
      <c r="C25" s="4">
        <v>3</v>
      </c>
      <c r="D25" s="4" t="s">
        <v>50</v>
      </c>
      <c r="E25" s="5"/>
      <c r="F25" s="6">
        <f t="shared" si="0"/>
        <v>0</v>
      </c>
      <c r="G25" s="7"/>
      <c r="H25" s="6">
        <f t="shared" si="1"/>
        <v>0</v>
      </c>
    </row>
    <row r="26" spans="1:8" x14ac:dyDescent="0.3">
      <c r="A26" s="4" t="s">
        <v>55</v>
      </c>
      <c r="B26" s="2" t="s">
        <v>288</v>
      </c>
      <c r="C26" s="4">
        <v>2</v>
      </c>
      <c r="D26" s="4" t="s">
        <v>50</v>
      </c>
      <c r="E26" s="5"/>
      <c r="F26" s="6">
        <f t="shared" si="0"/>
        <v>0</v>
      </c>
      <c r="G26" s="7"/>
      <c r="H26" s="6">
        <f t="shared" si="1"/>
        <v>0</v>
      </c>
    </row>
    <row r="27" spans="1:8" x14ac:dyDescent="0.3">
      <c r="A27" s="4" t="s">
        <v>56</v>
      </c>
      <c r="B27" s="2" t="s">
        <v>289</v>
      </c>
      <c r="C27" s="4">
        <v>2</v>
      </c>
      <c r="D27" s="4" t="s">
        <v>50</v>
      </c>
      <c r="E27" s="5"/>
      <c r="F27" s="6">
        <f t="shared" si="0"/>
        <v>0</v>
      </c>
      <c r="G27" s="7"/>
      <c r="H27" s="6">
        <f t="shared" si="1"/>
        <v>0</v>
      </c>
    </row>
    <row r="28" spans="1:8" x14ac:dyDescent="0.3">
      <c r="A28" s="4" t="s">
        <v>59</v>
      </c>
      <c r="B28" s="2" t="s">
        <v>308</v>
      </c>
      <c r="C28" s="4">
        <v>5</v>
      </c>
      <c r="D28" s="4" t="s">
        <v>50</v>
      </c>
      <c r="E28" s="5"/>
      <c r="F28" s="6">
        <f t="shared" si="0"/>
        <v>0</v>
      </c>
      <c r="G28" s="7"/>
      <c r="H28" s="6">
        <f t="shared" si="1"/>
        <v>0</v>
      </c>
    </row>
    <row r="29" spans="1:8" x14ac:dyDescent="0.3">
      <c r="A29" s="4" t="s">
        <v>61</v>
      </c>
      <c r="B29" s="2" t="s">
        <v>290</v>
      </c>
      <c r="C29" s="4">
        <v>3</v>
      </c>
      <c r="D29" s="4" t="s">
        <v>21</v>
      </c>
      <c r="E29" s="5"/>
      <c r="F29" s="6">
        <f t="shared" si="0"/>
        <v>0</v>
      </c>
      <c r="G29" s="7"/>
      <c r="H29" s="6">
        <f t="shared" si="1"/>
        <v>0</v>
      </c>
    </row>
    <row r="30" spans="1:8" x14ac:dyDescent="0.3">
      <c r="A30" s="4" t="s">
        <v>62</v>
      </c>
      <c r="B30" s="2" t="s">
        <v>60</v>
      </c>
      <c r="C30" s="4">
        <v>5</v>
      </c>
      <c r="D30" s="4" t="s">
        <v>58</v>
      </c>
      <c r="E30" s="5"/>
      <c r="F30" s="6">
        <f t="shared" si="0"/>
        <v>0</v>
      </c>
      <c r="G30" s="7"/>
      <c r="H30" s="6">
        <f t="shared" si="1"/>
        <v>0</v>
      </c>
    </row>
    <row r="31" spans="1:8" x14ac:dyDescent="0.3">
      <c r="A31" s="4" t="s">
        <v>65</v>
      </c>
      <c r="B31" s="2" t="s">
        <v>57</v>
      </c>
      <c r="C31" s="4">
        <v>4</v>
      </c>
      <c r="D31" s="4" t="s">
        <v>58</v>
      </c>
      <c r="E31" s="5"/>
      <c r="F31" s="6">
        <f t="shared" si="0"/>
        <v>0</v>
      </c>
      <c r="G31" s="7"/>
      <c r="H31" s="6">
        <f t="shared" si="1"/>
        <v>0</v>
      </c>
    </row>
    <row r="32" spans="1:8" x14ac:dyDescent="0.3">
      <c r="A32" s="4" t="s">
        <v>67</v>
      </c>
      <c r="B32" s="2" t="s">
        <v>291</v>
      </c>
      <c r="C32" s="4">
        <v>20</v>
      </c>
      <c r="D32" s="4" t="s">
        <v>21</v>
      </c>
      <c r="E32" s="5"/>
      <c r="F32" s="6">
        <f t="shared" si="0"/>
        <v>0</v>
      </c>
      <c r="G32" s="7"/>
      <c r="H32" s="6">
        <f t="shared" si="1"/>
        <v>0</v>
      </c>
    </row>
    <row r="33" spans="1:8" x14ac:dyDescent="0.3">
      <c r="A33" s="4" t="s">
        <v>69</v>
      </c>
      <c r="B33" s="2" t="s">
        <v>319</v>
      </c>
      <c r="C33" s="4">
        <v>10</v>
      </c>
      <c r="D33" s="4" t="s">
        <v>21</v>
      </c>
      <c r="E33" s="5"/>
      <c r="F33" s="6">
        <f t="shared" si="0"/>
        <v>0</v>
      </c>
      <c r="G33" s="7"/>
      <c r="H33" s="6">
        <f t="shared" si="1"/>
        <v>0</v>
      </c>
    </row>
    <row r="34" spans="1:8" x14ac:dyDescent="0.3">
      <c r="A34" s="4" t="s">
        <v>71</v>
      </c>
      <c r="B34" s="2" t="s">
        <v>63</v>
      </c>
      <c r="C34" s="4">
        <v>5</v>
      </c>
      <c r="D34" s="4" t="s">
        <v>64</v>
      </c>
      <c r="E34" s="5"/>
      <c r="F34" s="6">
        <f t="shared" si="0"/>
        <v>0</v>
      </c>
      <c r="G34" s="7"/>
      <c r="H34" s="6">
        <f t="shared" si="1"/>
        <v>0</v>
      </c>
    </row>
    <row r="35" spans="1:8" x14ac:dyDescent="0.3">
      <c r="A35" s="4" t="s">
        <v>72</v>
      </c>
      <c r="B35" s="2" t="s">
        <v>66</v>
      </c>
      <c r="C35" s="4">
        <v>2</v>
      </c>
      <c r="D35" s="4" t="s">
        <v>64</v>
      </c>
      <c r="E35" s="5"/>
      <c r="F35" s="6">
        <f t="shared" si="0"/>
        <v>0</v>
      </c>
      <c r="G35" s="7"/>
      <c r="H35" s="6">
        <f t="shared" si="1"/>
        <v>0</v>
      </c>
    </row>
    <row r="36" spans="1:8" x14ac:dyDescent="0.3">
      <c r="A36" s="4" t="s">
        <v>73</v>
      </c>
      <c r="B36" s="2" t="s">
        <v>68</v>
      </c>
      <c r="C36" s="4">
        <v>10</v>
      </c>
      <c r="D36" s="4" t="s">
        <v>21</v>
      </c>
      <c r="E36" s="5"/>
      <c r="F36" s="6">
        <f t="shared" si="0"/>
        <v>0</v>
      </c>
      <c r="G36" s="7"/>
      <c r="H36" s="6">
        <f t="shared" si="1"/>
        <v>0</v>
      </c>
    </row>
    <row r="37" spans="1:8" x14ac:dyDescent="0.3">
      <c r="A37" s="4" t="s">
        <v>75</v>
      </c>
      <c r="B37" s="2" t="s">
        <v>70</v>
      </c>
      <c r="C37" s="4">
        <v>10</v>
      </c>
      <c r="D37" s="4" t="s">
        <v>21</v>
      </c>
      <c r="E37" s="5"/>
      <c r="F37" s="6">
        <f t="shared" si="0"/>
        <v>0</v>
      </c>
      <c r="G37" s="7"/>
      <c r="H37" s="6">
        <f t="shared" si="1"/>
        <v>0</v>
      </c>
    </row>
    <row r="38" spans="1:8" x14ac:dyDescent="0.3">
      <c r="A38" s="4" t="s">
        <v>77</v>
      </c>
      <c r="B38" s="2" t="s">
        <v>293</v>
      </c>
      <c r="C38" s="4">
        <v>3</v>
      </c>
      <c r="D38" s="4" t="s">
        <v>21</v>
      </c>
      <c r="E38" s="5"/>
      <c r="F38" s="6">
        <f t="shared" si="0"/>
        <v>0</v>
      </c>
      <c r="G38" s="7"/>
      <c r="H38" s="6">
        <f t="shared" si="1"/>
        <v>0</v>
      </c>
    </row>
    <row r="39" spans="1:8" x14ac:dyDescent="0.3">
      <c r="A39" s="4" t="s">
        <v>80</v>
      </c>
      <c r="B39" s="2" t="s">
        <v>294</v>
      </c>
      <c r="C39" s="4">
        <v>6</v>
      </c>
      <c r="D39" s="4" t="s">
        <v>21</v>
      </c>
      <c r="E39" s="5"/>
      <c r="F39" s="6">
        <f t="shared" si="0"/>
        <v>0</v>
      </c>
      <c r="G39" s="7"/>
      <c r="H39" s="6">
        <f t="shared" si="1"/>
        <v>0</v>
      </c>
    </row>
    <row r="40" spans="1:8" x14ac:dyDescent="0.3">
      <c r="A40" s="4" t="s">
        <v>82</v>
      </c>
      <c r="B40" s="2" t="s">
        <v>292</v>
      </c>
      <c r="C40" s="4">
        <v>20</v>
      </c>
      <c r="D40" s="4" t="s">
        <v>21</v>
      </c>
      <c r="E40" s="5"/>
      <c r="F40" s="6">
        <f t="shared" si="0"/>
        <v>0</v>
      </c>
      <c r="G40" s="7"/>
      <c r="H40" s="6">
        <f t="shared" si="1"/>
        <v>0</v>
      </c>
    </row>
    <row r="41" spans="1:8" ht="28.8" x14ac:dyDescent="0.3">
      <c r="A41" s="4" t="s">
        <v>85</v>
      </c>
      <c r="B41" s="2" t="s">
        <v>333</v>
      </c>
      <c r="C41" s="4">
        <v>2</v>
      </c>
      <c r="D41" s="4" t="s">
        <v>21</v>
      </c>
      <c r="E41" s="5"/>
      <c r="F41" s="6">
        <f t="shared" si="0"/>
        <v>0</v>
      </c>
      <c r="G41" s="7"/>
      <c r="H41" s="6">
        <f t="shared" si="1"/>
        <v>0</v>
      </c>
    </row>
    <row r="42" spans="1:8" x14ac:dyDescent="0.3">
      <c r="A42" s="4" t="s">
        <v>87</v>
      </c>
      <c r="B42" s="2" t="s">
        <v>74</v>
      </c>
      <c r="C42" s="4">
        <v>5</v>
      </c>
      <c r="D42" s="4" t="s">
        <v>64</v>
      </c>
      <c r="E42" s="5"/>
      <c r="F42" s="6">
        <f t="shared" si="0"/>
        <v>0</v>
      </c>
      <c r="G42" s="7"/>
      <c r="H42" s="6">
        <f t="shared" si="1"/>
        <v>0</v>
      </c>
    </row>
    <row r="43" spans="1:8" x14ac:dyDescent="0.3">
      <c r="A43" s="4" t="s">
        <v>90</v>
      </c>
      <c r="B43" s="2" t="s">
        <v>76</v>
      </c>
      <c r="C43" s="4">
        <v>5</v>
      </c>
      <c r="D43" s="4" t="s">
        <v>64</v>
      </c>
      <c r="E43" s="5"/>
      <c r="F43" s="6">
        <f t="shared" si="0"/>
        <v>0</v>
      </c>
      <c r="G43" s="7"/>
      <c r="H43" s="6">
        <f t="shared" si="1"/>
        <v>0</v>
      </c>
    </row>
    <row r="44" spans="1:8" x14ac:dyDescent="0.3">
      <c r="A44" s="4" t="s">
        <v>92</v>
      </c>
      <c r="B44" s="2" t="s">
        <v>322</v>
      </c>
      <c r="C44" s="4">
        <v>10</v>
      </c>
      <c r="D44" s="4" t="s">
        <v>21</v>
      </c>
      <c r="E44" s="5"/>
      <c r="F44" s="6">
        <f t="shared" si="0"/>
        <v>0</v>
      </c>
      <c r="G44" s="7"/>
      <c r="H44" s="6">
        <f t="shared" si="1"/>
        <v>0</v>
      </c>
    </row>
    <row r="45" spans="1:8" ht="28.8" x14ac:dyDescent="0.3">
      <c r="A45" s="4" t="s">
        <v>94</v>
      </c>
      <c r="B45" s="2" t="s">
        <v>78</v>
      </c>
      <c r="C45" s="4">
        <v>60</v>
      </c>
      <c r="D45" s="4" t="s">
        <v>79</v>
      </c>
      <c r="E45" s="5"/>
      <c r="F45" s="6">
        <f t="shared" si="0"/>
        <v>0</v>
      </c>
      <c r="G45" s="7"/>
      <c r="H45" s="6">
        <f t="shared" si="1"/>
        <v>0</v>
      </c>
    </row>
    <row r="46" spans="1:8" x14ac:dyDescent="0.3">
      <c r="A46" s="4" t="s">
        <v>96</v>
      </c>
      <c r="B46" s="2" t="s">
        <v>278</v>
      </c>
      <c r="C46" s="4">
        <v>5</v>
      </c>
      <c r="D46" s="4" t="s">
        <v>279</v>
      </c>
      <c r="E46" s="5"/>
      <c r="F46" s="6">
        <f t="shared" si="0"/>
        <v>0</v>
      </c>
      <c r="G46" s="7"/>
      <c r="H46" s="6">
        <f t="shared" si="1"/>
        <v>0</v>
      </c>
    </row>
    <row r="47" spans="1:8" x14ac:dyDescent="0.3">
      <c r="A47" s="4" t="s">
        <v>98</v>
      </c>
      <c r="B47" s="2" t="s">
        <v>81</v>
      </c>
      <c r="C47" s="4">
        <v>5</v>
      </c>
      <c r="D47" s="4" t="s">
        <v>21</v>
      </c>
      <c r="E47" s="5"/>
      <c r="F47" s="6">
        <f t="shared" si="0"/>
        <v>0</v>
      </c>
      <c r="G47" s="7"/>
      <c r="H47" s="6">
        <f t="shared" si="1"/>
        <v>0</v>
      </c>
    </row>
    <row r="48" spans="1:8" x14ac:dyDescent="0.3">
      <c r="A48" s="4" t="s">
        <v>100</v>
      </c>
      <c r="B48" s="2" t="s">
        <v>83</v>
      </c>
      <c r="C48" s="4">
        <v>1</v>
      </c>
      <c r="D48" s="4" t="s">
        <v>84</v>
      </c>
      <c r="E48" s="5"/>
      <c r="F48" s="6">
        <f t="shared" si="0"/>
        <v>0</v>
      </c>
      <c r="G48" s="7"/>
      <c r="H48" s="6">
        <f t="shared" si="1"/>
        <v>0</v>
      </c>
    </row>
    <row r="49" spans="1:8" x14ac:dyDescent="0.3">
      <c r="A49" s="4" t="s">
        <v>102</v>
      </c>
      <c r="B49" s="2" t="s">
        <v>86</v>
      </c>
      <c r="C49" s="4">
        <v>100</v>
      </c>
      <c r="D49" s="4" t="s">
        <v>21</v>
      </c>
      <c r="E49" s="5"/>
      <c r="F49" s="6">
        <f t="shared" si="0"/>
        <v>0</v>
      </c>
      <c r="G49" s="7"/>
      <c r="H49" s="6">
        <f t="shared" si="1"/>
        <v>0</v>
      </c>
    </row>
    <row r="50" spans="1:8" x14ac:dyDescent="0.3">
      <c r="A50" s="4" t="s">
        <v>104</v>
      </c>
      <c r="B50" s="2" t="s">
        <v>88</v>
      </c>
      <c r="C50" s="4">
        <v>5</v>
      </c>
      <c r="D50" s="4" t="s">
        <v>89</v>
      </c>
      <c r="E50" s="5"/>
      <c r="F50" s="6">
        <f t="shared" si="0"/>
        <v>0</v>
      </c>
      <c r="G50" s="7"/>
      <c r="H50" s="6">
        <f t="shared" si="1"/>
        <v>0</v>
      </c>
    </row>
    <row r="51" spans="1:8" x14ac:dyDescent="0.3">
      <c r="A51" s="4" t="s">
        <v>106</v>
      </c>
      <c r="B51" s="2" t="s">
        <v>323</v>
      </c>
      <c r="C51" s="4">
        <v>5</v>
      </c>
      <c r="D51" s="4" t="s">
        <v>21</v>
      </c>
      <c r="E51" s="5"/>
      <c r="F51" s="6">
        <f t="shared" si="0"/>
        <v>0</v>
      </c>
      <c r="G51" s="7"/>
      <c r="H51" s="6">
        <f t="shared" si="1"/>
        <v>0</v>
      </c>
    </row>
    <row r="52" spans="1:8" x14ac:dyDescent="0.3">
      <c r="A52" s="4" t="s">
        <v>108</v>
      </c>
      <c r="B52" s="2" t="s">
        <v>91</v>
      </c>
      <c r="C52" s="4">
        <v>10</v>
      </c>
      <c r="D52" s="4" t="s">
        <v>64</v>
      </c>
      <c r="E52" s="5"/>
      <c r="F52" s="6">
        <f t="shared" si="0"/>
        <v>0</v>
      </c>
      <c r="G52" s="7"/>
      <c r="H52" s="6">
        <f t="shared" si="1"/>
        <v>0</v>
      </c>
    </row>
    <row r="53" spans="1:8" x14ac:dyDescent="0.3">
      <c r="A53" s="4" t="s">
        <v>110</v>
      </c>
      <c r="B53" s="2" t="s">
        <v>93</v>
      </c>
      <c r="C53" s="4">
        <v>10</v>
      </c>
      <c r="D53" s="4" t="s">
        <v>64</v>
      </c>
      <c r="E53" s="5"/>
      <c r="F53" s="6">
        <f t="shared" si="0"/>
        <v>0</v>
      </c>
      <c r="G53" s="7"/>
      <c r="H53" s="6">
        <f t="shared" si="1"/>
        <v>0</v>
      </c>
    </row>
    <row r="54" spans="1:8" x14ac:dyDescent="0.3">
      <c r="A54" s="4" t="s">
        <v>112</v>
      </c>
      <c r="B54" s="2" t="s">
        <v>95</v>
      </c>
      <c r="C54" s="4">
        <v>10</v>
      </c>
      <c r="D54" s="4" t="s">
        <v>64</v>
      </c>
      <c r="E54" s="5"/>
      <c r="F54" s="6">
        <f t="shared" si="0"/>
        <v>0</v>
      </c>
      <c r="G54" s="7"/>
      <c r="H54" s="6">
        <f t="shared" si="1"/>
        <v>0</v>
      </c>
    </row>
    <row r="55" spans="1:8" x14ac:dyDescent="0.3">
      <c r="A55" s="4" t="s">
        <v>285</v>
      </c>
      <c r="B55" s="2" t="s">
        <v>97</v>
      </c>
      <c r="C55" s="4">
        <v>10</v>
      </c>
      <c r="D55" s="4" t="s">
        <v>64</v>
      </c>
      <c r="E55" s="5"/>
      <c r="F55" s="6">
        <f t="shared" si="0"/>
        <v>0</v>
      </c>
      <c r="G55" s="7"/>
      <c r="H55" s="6">
        <f t="shared" si="1"/>
        <v>0</v>
      </c>
    </row>
    <row r="56" spans="1:8" x14ac:dyDescent="0.3">
      <c r="A56" s="4" t="s">
        <v>114</v>
      </c>
      <c r="B56" s="2" t="s">
        <v>99</v>
      </c>
      <c r="C56" s="4">
        <v>10</v>
      </c>
      <c r="D56" s="4" t="s">
        <v>64</v>
      </c>
      <c r="E56" s="5"/>
      <c r="F56" s="6">
        <f t="shared" si="0"/>
        <v>0</v>
      </c>
      <c r="G56" s="7"/>
      <c r="H56" s="6">
        <f t="shared" si="1"/>
        <v>0</v>
      </c>
    </row>
    <row r="57" spans="1:8" x14ac:dyDescent="0.3">
      <c r="A57" s="4" t="s">
        <v>116</v>
      </c>
      <c r="B57" s="2" t="s">
        <v>101</v>
      </c>
      <c r="C57" s="4">
        <v>10</v>
      </c>
      <c r="D57" s="4" t="s">
        <v>21</v>
      </c>
      <c r="E57" s="5"/>
      <c r="F57" s="6">
        <f t="shared" si="0"/>
        <v>0</v>
      </c>
      <c r="G57" s="7"/>
      <c r="H57" s="6">
        <f t="shared" si="1"/>
        <v>0</v>
      </c>
    </row>
    <row r="58" spans="1:8" x14ac:dyDescent="0.3">
      <c r="A58" s="4" t="s">
        <v>118</v>
      </c>
      <c r="B58" s="2" t="s">
        <v>103</v>
      </c>
      <c r="C58" s="4">
        <v>15</v>
      </c>
      <c r="D58" s="4" t="s">
        <v>21</v>
      </c>
      <c r="E58" s="5"/>
      <c r="F58" s="6">
        <f t="shared" si="0"/>
        <v>0</v>
      </c>
      <c r="G58" s="7"/>
      <c r="H58" s="6">
        <f t="shared" si="1"/>
        <v>0</v>
      </c>
    </row>
    <row r="59" spans="1:8" x14ac:dyDescent="0.3">
      <c r="A59" s="4" t="s">
        <v>120</v>
      </c>
      <c r="B59" s="2" t="s">
        <v>105</v>
      </c>
      <c r="C59" s="4">
        <v>700</v>
      </c>
      <c r="D59" s="4" t="s">
        <v>21</v>
      </c>
      <c r="E59" s="5"/>
      <c r="F59" s="6">
        <f t="shared" si="0"/>
        <v>0</v>
      </c>
      <c r="G59" s="7"/>
      <c r="H59" s="6">
        <f t="shared" si="1"/>
        <v>0</v>
      </c>
    </row>
    <row r="60" spans="1:8" x14ac:dyDescent="0.3">
      <c r="A60" s="4" t="s">
        <v>122</v>
      </c>
      <c r="B60" s="2" t="s">
        <v>107</v>
      </c>
      <c r="C60" s="4">
        <v>100</v>
      </c>
      <c r="D60" s="4" t="s">
        <v>21</v>
      </c>
      <c r="E60" s="5"/>
      <c r="F60" s="6">
        <f t="shared" si="0"/>
        <v>0</v>
      </c>
      <c r="G60" s="7"/>
      <c r="H60" s="6">
        <f t="shared" si="1"/>
        <v>0</v>
      </c>
    </row>
    <row r="61" spans="1:8" x14ac:dyDescent="0.3">
      <c r="A61" s="4" t="s">
        <v>124</v>
      </c>
      <c r="B61" s="2" t="s">
        <v>109</v>
      </c>
      <c r="C61" s="4">
        <v>350</v>
      </c>
      <c r="D61" s="4" t="s">
        <v>21</v>
      </c>
      <c r="E61" s="5"/>
      <c r="F61" s="6">
        <f t="shared" si="0"/>
        <v>0</v>
      </c>
      <c r="G61" s="7"/>
      <c r="H61" s="6">
        <f t="shared" si="1"/>
        <v>0</v>
      </c>
    </row>
    <row r="62" spans="1:8" x14ac:dyDescent="0.3">
      <c r="A62" s="4" t="s">
        <v>125</v>
      </c>
      <c r="B62" s="2" t="s">
        <v>111</v>
      </c>
      <c r="C62" s="4">
        <v>300</v>
      </c>
      <c r="D62" s="4" t="s">
        <v>21</v>
      </c>
      <c r="E62" s="5"/>
      <c r="F62" s="6">
        <f t="shared" si="0"/>
        <v>0</v>
      </c>
      <c r="G62" s="7"/>
      <c r="H62" s="6">
        <f t="shared" si="1"/>
        <v>0</v>
      </c>
    </row>
    <row r="63" spans="1:8" x14ac:dyDescent="0.3">
      <c r="A63" s="4" t="s">
        <v>127</v>
      </c>
      <c r="B63" s="2" t="s">
        <v>113</v>
      </c>
      <c r="C63" s="4">
        <v>300</v>
      </c>
      <c r="D63" s="4" t="s">
        <v>21</v>
      </c>
      <c r="E63" s="5"/>
      <c r="F63" s="6">
        <f t="shared" si="0"/>
        <v>0</v>
      </c>
      <c r="G63" s="7"/>
      <c r="H63" s="6">
        <f t="shared" si="1"/>
        <v>0</v>
      </c>
    </row>
    <row r="64" spans="1:8" x14ac:dyDescent="0.3">
      <c r="A64" s="4" t="s">
        <v>129</v>
      </c>
      <c r="B64" s="2" t="s">
        <v>115</v>
      </c>
      <c r="C64" s="4">
        <v>300</v>
      </c>
      <c r="D64" s="4" t="s">
        <v>21</v>
      </c>
      <c r="E64" s="5"/>
      <c r="F64" s="6">
        <f t="shared" si="0"/>
        <v>0</v>
      </c>
      <c r="G64" s="7"/>
      <c r="H64" s="6">
        <f t="shared" si="1"/>
        <v>0</v>
      </c>
    </row>
    <row r="65" spans="1:8" x14ac:dyDescent="0.3">
      <c r="A65" s="4" t="s">
        <v>131</v>
      </c>
      <c r="B65" s="2" t="s">
        <v>117</v>
      </c>
      <c r="C65" s="4">
        <v>2000</v>
      </c>
      <c r="D65" s="4" t="s">
        <v>21</v>
      </c>
      <c r="E65" s="5"/>
      <c r="F65" s="6">
        <f t="shared" si="0"/>
        <v>0</v>
      </c>
      <c r="G65" s="7"/>
      <c r="H65" s="6">
        <f t="shared" si="1"/>
        <v>0</v>
      </c>
    </row>
    <row r="66" spans="1:8" x14ac:dyDescent="0.3">
      <c r="A66" s="4" t="s">
        <v>133</v>
      </c>
      <c r="B66" s="2" t="s">
        <v>119</v>
      </c>
      <c r="C66" s="4">
        <v>50</v>
      </c>
      <c r="D66" s="4" t="s">
        <v>21</v>
      </c>
      <c r="E66" s="5"/>
      <c r="F66" s="6">
        <f t="shared" si="0"/>
        <v>0</v>
      </c>
      <c r="G66" s="7"/>
      <c r="H66" s="6">
        <f t="shared" si="1"/>
        <v>0</v>
      </c>
    </row>
    <row r="67" spans="1:8" x14ac:dyDescent="0.3">
      <c r="A67" s="4" t="s">
        <v>135</v>
      </c>
      <c r="B67" s="2" t="s">
        <v>121</v>
      </c>
      <c r="C67" s="4">
        <v>5</v>
      </c>
      <c r="D67" s="4" t="s">
        <v>21</v>
      </c>
      <c r="E67" s="5"/>
      <c r="F67" s="6">
        <f t="shared" si="0"/>
        <v>0</v>
      </c>
      <c r="G67" s="7"/>
      <c r="H67" s="6">
        <f t="shared" si="1"/>
        <v>0</v>
      </c>
    </row>
    <row r="68" spans="1:8" x14ac:dyDescent="0.3">
      <c r="A68" s="4" t="s">
        <v>137</v>
      </c>
      <c r="B68" s="2" t="s">
        <v>123</v>
      </c>
      <c r="C68" s="4">
        <v>20</v>
      </c>
      <c r="D68" s="4" t="s">
        <v>21</v>
      </c>
      <c r="E68" s="5"/>
      <c r="F68" s="6">
        <f t="shared" ref="F68:F131" si="2">C68*E68</f>
        <v>0</v>
      </c>
      <c r="G68" s="7"/>
      <c r="H68" s="6">
        <f t="shared" ref="H68:H131" si="3">F68+(1*G68)*F68</f>
        <v>0</v>
      </c>
    </row>
    <row r="69" spans="1:8" x14ac:dyDescent="0.3">
      <c r="A69" s="4" t="s">
        <v>139</v>
      </c>
      <c r="B69" s="2" t="s">
        <v>284</v>
      </c>
      <c r="C69" s="4">
        <v>30</v>
      </c>
      <c r="D69" s="4" t="s">
        <v>21</v>
      </c>
      <c r="E69" s="5"/>
      <c r="F69" s="6">
        <f t="shared" si="2"/>
        <v>0</v>
      </c>
      <c r="G69" s="7"/>
      <c r="H69" s="6">
        <f t="shared" si="3"/>
        <v>0</v>
      </c>
    </row>
    <row r="70" spans="1:8" x14ac:dyDescent="0.3">
      <c r="A70" s="4" t="s">
        <v>141</v>
      </c>
      <c r="B70" s="2" t="s">
        <v>126</v>
      </c>
      <c r="C70" s="4">
        <v>1</v>
      </c>
      <c r="D70" s="4" t="s">
        <v>21</v>
      </c>
      <c r="E70" s="5"/>
      <c r="F70" s="6">
        <f t="shared" si="2"/>
        <v>0</v>
      </c>
      <c r="G70" s="7"/>
      <c r="H70" s="6">
        <f t="shared" si="3"/>
        <v>0</v>
      </c>
    </row>
    <row r="71" spans="1:8" x14ac:dyDescent="0.3">
      <c r="A71" s="4" t="s">
        <v>143</v>
      </c>
      <c r="B71" s="2" t="s">
        <v>128</v>
      </c>
      <c r="C71" s="4">
        <v>5</v>
      </c>
      <c r="D71" s="4" t="s">
        <v>21</v>
      </c>
      <c r="E71" s="5"/>
      <c r="F71" s="6">
        <f t="shared" si="2"/>
        <v>0</v>
      </c>
      <c r="G71" s="7"/>
      <c r="H71" s="6">
        <f t="shared" si="3"/>
        <v>0</v>
      </c>
    </row>
    <row r="72" spans="1:8" x14ac:dyDescent="0.3">
      <c r="A72" s="4" t="s">
        <v>145</v>
      </c>
      <c r="B72" s="2" t="s">
        <v>130</v>
      </c>
      <c r="C72" s="4">
        <v>2</v>
      </c>
      <c r="D72" s="4" t="s">
        <v>64</v>
      </c>
      <c r="E72" s="5"/>
      <c r="F72" s="6">
        <f t="shared" si="2"/>
        <v>0</v>
      </c>
      <c r="G72" s="7"/>
      <c r="H72" s="6">
        <f t="shared" si="3"/>
        <v>0</v>
      </c>
    </row>
    <row r="73" spans="1:8" x14ac:dyDescent="0.3">
      <c r="A73" s="4" t="s">
        <v>147</v>
      </c>
      <c r="B73" s="2" t="s">
        <v>132</v>
      </c>
      <c r="C73" s="4">
        <v>5</v>
      </c>
      <c r="D73" s="4" t="s">
        <v>58</v>
      </c>
      <c r="E73" s="5"/>
      <c r="F73" s="6">
        <f t="shared" si="2"/>
        <v>0</v>
      </c>
      <c r="G73" s="7"/>
      <c r="H73" s="6">
        <f t="shared" si="3"/>
        <v>0</v>
      </c>
    </row>
    <row r="74" spans="1:8" x14ac:dyDescent="0.3">
      <c r="A74" s="4" t="s">
        <v>149</v>
      </c>
      <c r="B74" s="2" t="s">
        <v>134</v>
      </c>
      <c r="C74" s="4">
        <v>2</v>
      </c>
      <c r="D74" s="4" t="s">
        <v>64</v>
      </c>
      <c r="E74" s="5"/>
      <c r="F74" s="6">
        <f t="shared" si="2"/>
        <v>0</v>
      </c>
      <c r="G74" s="7"/>
      <c r="H74" s="6">
        <f t="shared" si="3"/>
        <v>0</v>
      </c>
    </row>
    <row r="75" spans="1:8" x14ac:dyDescent="0.3">
      <c r="A75" s="4" t="s">
        <v>151</v>
      </c>
      <c r="B75" s="2" t="s">
        <v>136</v>
      </c>
      <c r="C75" s="4">
        <v>5</v>
      </c>
      <c r="D75" s="4" t="s">
        <v>58</v>
      </c>
      <c r="E75" s="5"/>
      <c r="F75" s="6">
        <f t="shared" si="2"/>
        <v>0</v>
      </c>
      <c r="G75" s="7"/>
      <c r="H75" s="6">
        <f t="shared" si="3"/>
        <v>0</v>
      </c>
    </row>
    <row r="76" spans="1:8" x14ac:dyDescent="0.3">
      <c r="A76" s="4" t="s">
        <v>153</v>
      </c>
      <c r="B76" s="2" t="s">
        <v>138</v>
      </c>
      <c r="C76" s="4">
        <v>30</v>
      </c>
      <c r="D76" s="4" t="s">
        <v>21</v>
      </c>
      <c r="E76" s="5"/>
      <c r="F76" s="6">
        <f t="shared" si="2"/>
        <v>0</v>
      </c>
      <c r="G76" s="7"/>
      <c r="H76" s="6">
        <f t="shared" si="3"/>
        <v>0</v>
      </c>
    </row>
    <row r="77" spans="1:8" x14ac:dyDescent="0.3">
      <c r="A77" s="4" t="s">
        <v>155</v>
      </c>
      <c r="B77" s="2" t="s">
        <v>140</v>
      </c>
      <c r="C77" s="4">
        <v>3</v>
      </c>
      <c r="D77" s="4" t="s">
        <v>21</v>
      </c>
      <c r="E77" s="5"/>
      <c r="F77" s="6">
        <f t="shared" si="2"/>
        <v>0</v>
      </c>
      <c r="G77" s="7"/>
      <c r="H77" s="6">
        <f t="shared" si="3"/>
        <v>0</v>
      </c>
    </row>
    <row r="78" spans="1:8" x14ac:dyDescent="0.3">
      <c r="A78" s="4" t="s">
        <v>158</v>
      </c>
      <c r="B78" s="2" t="s">
        <v>142</v>
      </c>
      <c r="C78" s="4">
        <v>5</v>
      </c>
      <c r="D78" s="4" t="s">
        <v>21</v>
      </c>
      <c r="E78" s="5"/>
      <c r="F78" s="6">
        <f t="shared" si="2"/>
        <v>0</v>
      </c>
      <c r="G78" s="7"/>
      <c r="H78" s="6">
        <f t="shared" si="3"/>
        <v>0</v>
      </c>
    </row>
    <row r="79" spans="1:8" x14ac:dyDescent="0.3">
      <c r="A79" s="4" t="s">
        <v>160</v>
      </c>
      <c r="B79" s="2" t="s">
        <v>144</v>
      </c>
      <c r="C79" s="4">
        <v>20</v>
      </c>
      <c r="D79" s="4" t="s">
        <v>21</v>
      </c>
      <c r="E79" s="5"/>
      <c r="F79" s="6">
        <f t="shared" si="2"/>
        <v>0</v>
      </c>
      <c r="G79" s="7"/>
      <c r="H79" s="6">
        <f t="shared" si="3"/>
        <v>0</v>
      </c>
    </row>
    <row r="80" spans="1:8" x14ac:dyDescent="0.3">
      <c r="A80" s="4" t="s">
        <v>162</v>
      </c>
      <c r="B80" s="2" t="s">
        <v>146</v>
      </c>
      <c r="C80" s="4">
        <v>50</v>
      </c>
      <c r="D80" s="4" t="s">
        <v>21</v>
      </c>
      <c r="E80" s="5"/>
      <c r="F80" s="6">
        <f t="shared" si="2"/>
        <v>0</v>
      </c>
      <c r="G80" s="7"/>
      <c r="H80" s="6">
        <f t="shared" si="3"/>
        <v>0</v>
      </c>
    </row>
    <row r="81" spans="1:8" x14ac:dyDescent="0.3">
      <c r="A81" s="4" t="s">
        <v>163</v>
      </c>
      <c r="B81" s="2" t="s">
        <v>148</v>
      </c>
      <c r="C81" s="4">
        <v>5</v>
      </c>
      <c r="D81" s="4" t="s">
        <v>21</v>
      </c>
      <c r="E81" s="5"/>
      <c r="F81" s="6">
        <f t="shared" si="2"/>
        <v>0</v>
      </c>
      <c r="G81" s="7"/>
      <c r="H81" s="6">
        <f t="shared" si="3"/>
        <v>0</v>
      </c>
    </row>
    <row r="82" spans="1:8" x14ac:dyDescent="0.3">
      <c r="A82" s="4" t="s">
        <v>165</v>
      </c>
      <c r="B82" s="2" t="s">
        <v>150</v>
      </c>
      <c r="C82" s="4">
        <v>5</v>
      </c>
      <c r="D82" s="4" t="s">
        <v>21</v>
      </c>
      <c r="E82" s="5"/>
      <c r="F82" s="6">
        <f t="shared" si="2"/>
        <v>0</v>
      </c>
      <c r="G82" s="7"/>
      <c r="H82" s="6">
        <f t="shared" si="3"/>
        <v>0</v>
      </c>
    </row>
    <row r="83" spans="1:8" x14ac:dyDescent="0.3">
      <c r="A83" s="4" t="s">
        <v>168</v>
      </c>
      <c r="B83" s="2" t="s">
        <v>152</v>
      </c>
      <c r="C83" s="4">
        <v>5</v>
      </c>
      <c r="D83" s="4" t="s">
        <v>21</v>
      </c>
      <c r="E83" s="5"/>
      <c r="F83" s="6">
        <f t="shared" si="2"/>
        <v>0</v>
      </c>
      <c r="G83" s="7"/>
      <c r="H83" s="6">
        <f t="shared" si="3"/>
        <v>0</v>
      </c>
    </row>
    <row r="84" spans="1:8" x14ac:dyDescent="0.3">
      <c r="A84" s="4" t="s">
        <v>170</v>
      </c>
      <c r="B84" s="2" t="s">
        <v>332</v>
      </c>
      <c r="C84" s="4">
        <v>10</v>
      </c>
      <c r="D84" s="4" t="s">
        <v>21</v>
      </c>
      <c r="E84" s="5"/>
      <c r="F84" s="6">
        <f t="shared" si="2"/>
        <v>0</v>
      </c>
      <c r="G84" s="7"/>
      <c r="H84" s="6">
        <f t="shared" si="3"/>
        <v>0</v>
      </c>
    </row>
    <row r="85" spans="1:8" x14ac:dyDescent="0.3">
      <c r="A85" s="4" t="s">
        <v>171</v>
      </c>
      <c r="B85" s="2" t="s">
        <v>154</v>
      </c>
      <c r="C85" s="4">
        <v>15</v>
      </c>
      <c r="D85" s="4" t="s">
        <v>21</v>
      </c>
      <c r="E85" s="5"/>
      <c r="F85" s="6">
        <f t="shared" si="2"/>
        <v>0</v>
      </c>
      <c r="G85" s="7"/>
      <c r="H85" s="6">
        <f t="shared" si="3"/>
        <v>0</v>
      </c>
    </row>
    <row r="86" spans="1:8" x14ac:dyDescent="0.3">
      <c r="A86" s="4" t="s">
        <v>173</v>
      </c>
      <c r="B86" s="2" t="s">
        <v>309</v>
      </c>
      <c r="C86" s="4">
        <v>250</v>
      </c>
      <c r="D86" s="4" t="s">
        <v>157</v>
      </c>
      <c r="E86" s="5"/>
      <c r="F86" s="6">
        <f t="shared" si="2"/>
        <v>0</v>
      </c>
      <c r="G86" s="7"/>
      <c r="H86" s="6">
        <f t="shared" si="3"/>
        <v>0</v>
      </c>
    </row>
    <row r="87" spans="1:8" x14ac:dyDescent="0.3">
      <c r="A87" s="4" t="s">
        <v>175</v>
      </c>
      <c r="B87" s="2" t="s">
        <v>156</v>
      </c>
      <c r="C87" s="4">
        <v>2</v>
      </c>
      <c r="D87" s="4" t="s">
        <v>157</v>
      </c>
      <c r="E87" s="5"/>
      <c r="F87" s="6">
        <f t="shared" si="2"/>
        <v>0</v>
      </c>
      <c r="G87" s="7"/>
      <c r="H87" s="6">
        <f t="shared" si="3"/>
        <v>0</v>
      </c>
    </row>
    <row r="88" spans="1:8" x14ac:dyDescent="0.3">
      <c r="A88" s="4" t="s">
        <v>176</v>
      </c>
      <c r="B88" s="2" t="s">
        <v>159</v>
      </c>
      <c r="C88" s="4">
        <v>2</v>
      </c>
      <c r="D88" s="4" t="s">
        <v>157</v>
      </c>
      <c r="E88" s="5"/>
      <c r="F88" s="6">
        <f t="shared" si="2"/>
        <v>0</v>
      </c>
      <c r="G88" s="7"/>
      <c r="H88" s="6">
        <f t="shared" si="3"/>
        <v>0</v>
      </c>
    </row>
    <row r="89" spans="1:8" x14ac:dyDescent="0.3">
      <c r="A89" s="4" t="s">
        <v>178</v>
      </c>
      <c r="B89" s="2" t="s">
        <v>161</v>
      </c>
      <c r="C89" s="4">
        <v>3</v>
      </c>
      <c r="D89" s="4" t="s">
        <v>157</v>
      </c>
      <c r="E89" s="5"/>
      <c r="F89" s="6">
        <f t="shared" si="2"/>
        <v>0</v>
      </c>
      <c r="G89" s="7"/>
      <c r="H89" s="6">
        <f t="shared" si="3"/>
        <v>0</v>
      </c>
    </row>
    <row r="90" spans="1:8" x14ac:dyDescent="0.3">
      <c r="A90" s="4" t="s">
        <v>180</v>
      </c>
      <c r="B90" s="2" t="s">
        <v>324</v>
      </c>
      <c r="C90" s="4">
        <v>3</v>
      </c>
      <c r="D90" s="4" t="s">
        <v>315</v>
      </c>
      <c r="E90" s="5"/>
      <c r="F90" s="6">
        <f t="shared" si="2"/>
        <v>0</v>
      </c>
      <c r="G90" s="7"/>
      <c r="H90" s="6">
        <f t="shared" si="3"/>
        <v>0</v>
      </c>
    </row>
    <row r="91" spans="1:8" x14ac:dyDescent="0.3">
      <c r="A91" s="4" t="s">
        <v>182</v>
      </c>
      <c r="B91" s="2" t="s">
        <v>164</v>
      </c>
      <c r="C91" s="4">
        <v>3</v>
      </c>
      <c r="D91" s="4" t="s">
        <v>157</v>
      </c>
      <c r="E91" s="5"/>
      <c r="F91" s="6">
        <f t="shared" si="2"/>
        <v>0</v>
      </c>
      <c r="G91" s="7"/>
      <c r="H91" s="6">
        <f t="shared" si="3"/>
        <v>0</v>
      </c>
    </row>
    <row r="92" spans="1:8" ht="28.8" x14ac:dyDescent="0.3">
      <c r="A92" s="4" t="s">
        <v>184</v>
      </c>
      <c r="B92" s="2" t="s">
        <v>335</v>
      </c>
      <c r="C92" s="4">
        <v>2</v>
      </c>
      <c r="D92" s="4" t="s">
        <v>21</v>
      </c>
      <c r="E92" s="5"/>
      <c r="F92" s="6">
        <f t="shared" si="2"/>
        <v>0</v>
      </c>
      <c r="G92" s="7"/>
      <c r="H92" s="6">
        <f t="shared" si="3"/>
        <v>0</v>
      </c>
    </row>
    <row r="93" spans="1:8" x14ac:dyDescent="0.3">
      <c r="A93" s="4" t="s">
        <v>186</v>
      </c>
      <c r="B93" s="2" t="s">
        <v>334</v>
      </c>
      <c r="C93" s="4">
        <v>100</v>
      </c>
      <c r="D93" s="4" t="s">
        <v>21</v>
      </c>
      <c r="E93" s="5"/>
      <c r="F93" s="6">
        <f t="shared" si="2"/>
        <v>0</v>
      </c>
      <c r="G93" s="7"/>
      <c r="H93" s="6">
        <f t="shared" si="3"/>
        <v>0</v>
      </c>
    </row>
    <row r="94" spans="1:8" x14ac:dyDescent="0.3">
      <c r="A94" s="4" t="s">
        <v>188</v>
      </c>
      <c r="B94" s="2" t="s">
        <v>166</v>
      </c>
      <c r="C94" s="4">
        <v>2</v>
      </c>
      <c r="D94" s="4" t="s">
        <v>167</v>
      </c>
      <c r="E94" s="5"/>
      <c r="F94" s="6">
        <f t="shared" si="2"/>
        <v>0</v>
      </c>
      <c r="G94" s="7"/>
      <c r="H94" s="6">
        <f t="shared" si="3"/>
        <v>0</v>
      </c>
    </row>
    <row r="95" spans="1:8" x14ac:dyDescent="0.3">
      <c r="A95" s="4" t="s">
        <v>190</v>
      </c>
      <c r="B95" s="2" t="s">
        <v>320</v>
      </c>
      <c r="C95" s="4">
        <v>15</v>
      </c>
      <c r="D95" s="4" t="s">
        <v>21</v>
      </c>
      <c r="E95" s="5"/>
      <c r="F95" s="6">
        <f t="shared" si="2"/>
        <v>0</v>
      </c>
      <c r="G95" s="7"/>
      <c r="H95" s="6">
        <f t="shared" si="3"/>
        <v>0</v>
      </c>
    </row>
    <row r="96" spans="1:8" x14ac:dyDescent="0.3">
      <c r="A96" s="4" t="s">
        <v>192</v>
      </c>
      <c r="B96" s="2" t="s">
        <v>321</v>
      </c>
      <c r="C96" s="4">
        <v>10</v>
      </c>
      <c r="D96" s="4" t="s">
        <v>21</v>
      </c>
      <c r="E96" s="5"/>
      <c r="F96" s="6">
        <f t="shared" si="2"/>
        <v>0</v>
      </c>
      <c r="G96" s="7"/>
      <c r="H96" s="6">
        <f t="shared" si="3"/>
        <v>0</v>
      </c>
    </row>
    <row r="97" spans="1:8" x14ac:dyDescent="0.3">
      <c r="A97" s="4" t="s">
        <v>194</v>
      </c>
      <c r="B97" s="2" t="s">
        <v>169</v>
      </c>
      <c r="C97" s="4">
        <v>4</v>
      </c>
      <c r="D97" s="4" t="s">
        <v>21</v>
      </c>
      <c r="E97" s="5"/>
      <c r="F97" s="6">
        <f t="shared" si="2"/>
        <v>0</v>
      </c>
      <c r="G97" s="7"/>
      <c r="H97" s="6">
        <f t="shared" si="3"/>
        <v>0</v>
      </c>
    </row>
    <row r="98" spans="1:8" x14ac:dyDescent="0.3">
      <c r="A98" s="4" t="s">
        <v>196</v>
      </c>
      <c r="B98" s="2" t="s">
        <v>318</v>
      </c>
      <c r="C98" s="4">
        <v>50</v>
      </c>
      <c r="D98" s="4" t="s">
        <v>316</v>
      </c>
      <c r="E98" s="5"/>
      <c r="F98" s="6">
        <f t="shared" si="2"/>
        <v>0</v>
      </c>
      <c r="G98" s="7"/>
      <c r="H98" s="6">
        <f t="shared" si="3"/>
        <v>0</v>
      </c>
    </row>
    <row r="99" spans="1:8" x14ac:dyDescent="0.3">
      <c r="A99" s="4" t="s">
        <v>198</v>
      </c>
      <c r="B99" s="2" t="s">
        <v>172</v>
      </c>
      <c r="C99" s="4">
        <v>15</v>
      </c>
      <c r="D99" s="4" t="s">
        <v>64</v>
      </c>
      <c r="E99" s="5"/>
      <c r="F99" s="6">
        <f t="shared" si="2"/>
        <v>0</v>
      </c>
      <c r="G99" s="7"/>
      <c r="H99" s="6">
        <f t="shared" si="3"/>
        <v>0</v>
      </c>
    </row>
    <row r="100" spans="1:8" x14ac:dyDescent="0.3">
      <c r="A100" s="4" t="s">
        <v>200</v>
      </c>
      <c r="B100" s="2" t="s">
        <v>174</v>
      </c>
      <c r="C100" s="4">
        <v>10</v>
      </c>
      <c r="D100" s="4" t="s">
        <v>21</v>
      </c>
      <c r="E100" s="5"/>
      <c r="F100" s="6">
        <f t="shared" si="2"/>
        <v>0</v>
      </c>
      <c r="G100" s="7"/>
      <c r="H100" s="6">
        <f t="shared" si="3"/>
        <v>0</v>
      </c>
    </row>
    <row r="101" spans="1:8" ht="43.2" x14ac:dyDescent="0.3">
      <c r="A101" s="4" t="s">
        <v>202</v>
      </c>
      <c r="B101" s="2" t="s">
        <v>177</v>
      </c>
      <c r="C101" s="4">
        <v>10</v>
      </c>
      <c r="D101" s="4" t="s">
        <v>21</v>
      </c>
      <c r="E101" s="5"/>
      <c r="F101" s="6">
        <f t="shared" si="2"/>
        <v>0</v>
      </c>
      <c r="G101" s="7"/>
      <c r="H101" s="6">
        <f t="shared" si="3"/>
        <v>0</v>
      </c>
    </row>
    <row r="102" spans="1:8" ht="57.6" x14ac:dyDescent="0.3">
      <c r="A102" s="4" t="s">
        <v>204</v>
      </c>
      <c r="B102" s="2" t="s">
        <v>179</v>
      </c>
      <c r="C102" s="4">
        <v>10</v>
      </c>
      <c r="D102" s="4" t="s">
        <v>21</v>
      </c>
      <c r="E102" s="5"/>
      <c r="F102" s="6">
        <f t="shared" si="2"/>
        <v>0</v>
      </c>
      <c r="G102" s="7"/>
      <c r="H102" s="6">
        <f t="shared" si="3"/>
        <v>0</v>
      </c>
    </row>
    <row r="103" spans="1:8" ht="28.8" x14ac:dyDescent="0.3">
      <c r="A103" s="4" t="s">
        <v>206</v>
      </c>
      <c r="B103" s="2" t="s">
        <v>181</v>
      </c>
      <c r="C103" s="4">
        <v>3</v>
      </c>
      <c r="D103" s="4" t="s">
        <v>21</v>
      </c>
      <c r="E103" s="5"/>
      <c r="F103" s="6">
        <f t="shared" si="2"/>
        <v>0</v>
      </c>
      <c r="G103" s="7"/>
      <c r="H103" s="6">
        <f t="shared" si="3"/>
        <v>0</v>
      </c>
    </row>
    <row r="104" spans="1:8" ht="28.8" x14ac:dyDescent="0.3">
      <c r="A104" s="4" t="s">
        <v>208</v>
      </c>
      <c r="B104" s="2" t="s">
        <v>183</v>
      </c>
      <c r="C104" s="4">
        <v>5</v>
      </c>
      <c r="D104" s="4" t="s">
        <v>21</v>
      </c>
      <c r="E104" s="5"/>
      <c r="F104" s="6">
        <f t="shared" si="2"/>
        <v>0</v>
      </c>
      <c r="G104" s="7"/>
      <c r="H104" s="6">
        <f t="shared" si="3"/>
        <v>0</v>
      </c>
    </row>
    <row r="105" spans="1:8" x14ac:dyDescent="0.3">
      <c r="A105" s="4" t="s">
        <v>210</v>
      </c>
      <c r="B105" s="2" t="s">
        <v>185</v>
      </c>
      <c r="C105" s="4">
        <v>3</v>
      </c>
      <c r="D105" s="4" t="s">
        <v>21</v>
      </c>
      <c r="E105" s="5"/>
      <c r="F105" s="6">
        <f t="shared" si="2"/>
        <v>0</v>
      </c>
      <c r="G105" s="7"/>
      <c r="H105" s="6">
        <f t="shared" si="3"/>
        <v>0</v>
      </c>
    </row>
    <row r="106" spans="1:8" x14ac:dyDescent="0.3">
      <c r="A106" s="4" t="s">
        <v>212</v>
      </c>
      <c r="B106" s="2" t="s">
        <v>187</v>
      </c>
      <c r="C106" s="4">
        <v>3</v>
      </c>
      <c r="D106" s="4" t="s">
        <v>21</v>
      </c>
      <c r="E106" s="5"/>
      <c r="F106" s="6">
        <f t="shared" si="2"/>
        <v>0</v>
      </c>
      <c r="G106" s="7"/>
      <c r="H106" s="6">
        <f t="shared" si="3"/>
        <v>0</v>
      </c>
    </row>
    <row r="107" spans="1:8" x14ac:dyDescent="0.3">
      <c r="A107" s="4" t="s">
        <v>214</v>
      </c>
      <c r="B107" s="2" t="s">
        <v>189</v>
      </c>
      <c r="C107" s="4">
        <v>3</v>
      </c>
      <c r="D107" s="4" t="s">
        <v>21</v>
      </c>
      <c r="E107" s="5"/>
      <c r="F107" s="6">
        <f t="shared" si="2"/>
        <v>0</v>
      </c>
      <c r="G107" s="7"/>
      <c r="H107" s="6">
        <f t="shared" si="3"/>
        <v>0</v>
      </c>
    </row>
    <row r="108" spans="1:8" x14ac:dyDescent="0.3">
      <c r="A108" s="4" t="s">
        <v>216</v>
      </c>
      <c r="B108" s="2" t="s">
        <v>191</v>
      </c>
      <c r="C108" s="4">
        <v>3</v>
      </c>
      <c r="D108" s="4" t="s">
        <v>21</v>
      </c>
      <c r="E108" s="5"/>
      <c r="F108" s="6">
        <f t="shared" si="2"/>
        <v>0</v>
      </c>
      <c r="G108" s="7"/>
      <c r="H108" s="6">
        <f t="shared" si="3"/>
        <v>0</v>
      </c>
    </row>
    <row r="109" spans="1:8" x14ac:dyDescent="0.3">
      <c r="A109" s="4" t="s">
        <v>218</v>
      </c>
      <c r="B109" s="2" t="s">
        <v>193</v>
      </c>
      <c r="C109" s="4">
        <v>2</v>
      </c>
      <c r="D109" s="4" t="s">
        <v>21</v>
      </c>
      <c r="E109" s="5"/>
      <c r="F109" s="6">
        <f t="shared" si="2"/>
        <v>0</v>
      </c>
      <c r="G109" s="7"/>
      <c r="H109" s="6">
        <f t="shared" si="3"/>
        <v>0</v>
      </c>
    </row>
    <row r="110" spans="1:8" x14ac:dyDescent="0.3">
      <c r="A110" s="4" t="s">
        <v>220</v>
      </c>
      <c r="B110" s="2" t="s">
        <v>195</v>
      </c>
      <c r="C110" s="4">
        <v>2</v>
      </c>
      <c r="D110" s="4" t="s">
        <v>21</v>
      </c>
      <c r="E110" s="5"/>
      <c r="F110" s="6">
        <f t="shared" si="2"/>
        <v>0</v>
      </c>
      <c r="G110" s="7"/>
      <c r="H110" s="6">
        <f t="shared" si="3"/>
        <v>0</v>
      </c>
    </row>
    <row r="111" spans="1:8" x14ac:dyDescent="0.3">
      <c r="A111" s="4" t="s">
        <v>222</v>
      </c>
      <c r="B111" s="2" t="s">
        <v>197</v>
      </c>
      <c r="C111" s="4">
        <v>10</v>
      </c>
      <c r="D111" s="4" t="s">
        <v>21</v>
      </c>
      <c r="E111" s="5"/>
      <c r="F111" s="6">
        <f t="shared" si="2"/>
        <v>0</v>
      </c>
      <c r="G111" s="7"/>
      <c r="H111" s="6">
        <f t="shared" si="3"/>
        <v>0</v>
      </c>
    </row>
    <row r="112" spans="1:8" x14ac:dyDescent="0.3">
      <c r="A112" s="4" t="s">
        <v>224</v>
      </c>
      <c r="B112" s="2" t="s">
        <v>199</v>
      </c>
      <c r="C112" s="4">
        <v>30</v>
      </c>
      <c r="D112" s="4" t="s">
        <v>21</v>
      </c>
      <c r="E112" s="5"/>
      <c r="F112" s="6">
        <f t="shared" si="2"/>
        <v>0</v>
      </c>
      <c r="G112" s="7"/>
      <c r="H112" s="6">
        <f t="shared" si="3"/>
        <v>0</v>
      </c>
    </row>
    <row r="113" spans="1:8" x14ac:dyDescent="0.3">
      <c r="A113" s="4" t="s">
        <v>226</v>
      </c>
      <c r="B113" s="2" t="s">
        <v>201</v>
      </c>
      <c r="C113" s="4">
        <v>3</v>
      </c>
      <c r="D113" s="4" t="s">
        <v>21</v>
      </c>
      <c r="E113" s="5"/>
      <c r="F113" s="6">
        <f t="shared" si="2"/>
        <v>0</v>
      </c>
      <c r="G113" s="7"/>
      <c r="H113" s="6">
        <f t="shared" si="3"/>
        <v>0</v>
      </c>
    </row>
    <row r="114" spans="1:8" x14ac:dyDescent="0.3">
      <c r="A114" s="4" t="s">
        <v>228</v>
      </c>
      <c r="B114" s="2" t="s">
        <v>314</v>
      </c>
      <c r="C114" s="4">
        <v>30</v>
      </c>
      <c r="D114" s="4" t="s">
        <v>21</v>
      </c>
      <c r="E114" s="5"/>
      <c r="F114" s="6">
        <f t="shared" si="2"/>
        <v>0</v>
      </c>
      <c r="G114" s="7"/>
      <c r="H114" s="6">
        <f t="shared" si="3"/>
        <v>0</v>
      </c>
    </row>
    <row r="115" spans="1:8" x14ac:dyDescent="0.3">
      <c r="A115" s="4" t="s">
        <v>230</v>
      </c>
      <c r="B115" s="2" t="s">
        <v>296</v>
      </c>
      <c r="C115" s="4">
        <v>10</v>
      </c>
      <c r="D115" s="4" t="s">
        <v>64</v>
      </c>
      <c r="E115" s="4"/>
      <c r="F115" s="6">
        <f t="shared" si="2"/>
        <v>0</v>
      </c>
      <c r="G115" s="7"/>
      <c r="H115" s="6">
        <f t="shared" si="3"/>
        <v>0</v>
      </c>
    </row>
    <row r="116" spans="1:8" x14ac:dyDescent="0.3">
      <c r="A116" s="4" t="s">
        <v>232</v>
      </c>
      <c r="B116" s="2" t="s">
        <v>295</v>
      </c>
      <c r="C116" s="4">
        <v>10</v>
      </c>
      <c r="D116" s="4" t="s">
        <v>64</v>
      </c>
      <c r="E116" s="4"/>
      <c r="F116" s="6">
        <f t="shared" si="2"/>
        <v>0</v>
      </c>
      <c r="G116" s="7"/>
      <c r="H116" s="6">
        <f t="shared" si="3"/>
        <v>0</v>
      </c>
    </row>
    <row r="117" spans="1:8" x14ac:dyDescent="0.3">
      <c r="A117" s="4" t="s">
        <v>234</v>
      </c>
      <c r="B117" s="2" t="s">
        <v>297</v>
      </c>
      <c r="C117" s="4">
        <v>5</v>
      </c>
      <c r="D117" s="4" t="s">
        <v>64</v>
      </c>
      <c r="E117" s="4"/>
      <c r="F117" s="6">
        <f t="shared" si="2"/>
        <v>0</v>
      </c>
      <c r="G117" s="7"/>
      <c r="H117" s="6">
        <f t="shared" si="3"/>
        <v>0</v>
      </c>
    </row>
    <row r="118" spans="1:8" x14ac:dyDescent="0.3">
      <c r="A118" s="4" t="s">
        <v>236</v>
      </c>
      <c r="B118" s="2" t="s">
        <v>330</v>
      </c>
      <c r="C118" s="4">
        <v>100</v>
      </c>
      <c r="D118" s="4" t="s">
        <v>21</v>
      </c>
      <c r="E118" s="4"/>
      <c r="F118" s="6">
        <f t="shared" si="2"/>
        <v>0</v>
      </c>
      <c r="G118" s="7"/>
      <c r="H118" s="6">
        <f t="shared" si="3"/>
        <v>0</v>
      </c>
    </row>
    <row r="119" spans="1:8" x14ac:dyDescent="0.3">
      <c r="A119" s="4" t="s">
        <v>238</v>
      </c>
      <c r="B119" s="2" t="s">
        <v>203</v>
      </c>
      <c r="C119" s="4">
        <v>200</v>
      </c>
      <c r="D119" s="4" t="s">
        <v>21</v>
      </c>
      <c r="E119" s="5"/>
      <c r="F119" s="6">
        <f t="shared" si="2"/>
        <v>0</v>
      </c>
      <c r="G119" s="7"/>
      <c r="H119" s="6">
        <f t="shared" si="3"/>
        <v>0</v>
      </c>
    </row>
    <row r="120" spans="1:8" x14ac:dyDescent="0.3">
      <c r="A120" s="4" t="s">
        <v>240</v>
      </c>
      <c r="B120" s="2" t="s">
        <v>205</v>
      </c>
      <c r="C120" s="4">
        <v>500</v>
      </c>
      <c r="D120" s="4" t="s">
        <v>21</v>
      </c>
      <c r="E120" s="5"/>
      <c r="F120" s="6">
        <f t="shared" si="2"/>
        <v>0</v>
      </c>
      <c r="G120" s="7"/>
      <c r="H120" s="6">
        <f t="shared" si="3"/>
        <v>0</v>
      </c>
    </row>
    <row r="121" spans="1:8" x14ac:dyDescent="0.3">
      <c r="A121" s="4" t="s">
        <v>242</v>
      </c>
      <c r="B121" s="2" t="s">
        <v>207</v>
      </c>
      <c r="C121" s="4">
        <v>500</v>
      </c>
      <c r="D121" s="4" t="s">
        <v>21</v>
      </c>
      <c r="E121" s="5"/>
      <c r="F121" s="6">
        <f t="shared" si="2"/>
        <v>0</v>
      </c>
      <c r="G121" s="7"/>
      <c r="H121" s="6">
        <f t="shared" si="3"/>
        <v>0</v>
      </c>
    </row>
    <row r="122" spans="1:8" x14ac:dyDescent="0.3">
      <c r="A122" s="4" t="s">
        <v>244</v>
      </c>
      <c r="B122" s="2" t="s">
        <v>209</v>
      </c>
      <c r="C122" s="4">
        <v>200</v>
      </c>
      <c r="D122" s="4" t="s">
        <v>21</v>
      </c>
      <c r="E122" s="5"/>
      <c r="F122" s="6">
        <f t="shared" si="2"/>
        <v>0</v>
      </c>
      <c r="G122" s="7"/>
      <c r="H122" s="6">
        <f t="shared" si="3"/>
        <v>0</v>
      </c>
    </row>
    <row r="123" spans="1:8" x14ac:dyDescent="0.3">
      <c r="A123" s="4" t="s">
        <v>246</v>
      </c>
      <c r="B123" s="2" t="s">
        <v>211</v>
      </c>
      <c r="C123" s="4">
        <v>300</v>
      </c>
      <c r="D123" s="4" t="s">
        <v>21</v>
      </c>
      <c r="E123" s="5"/>
      <c r="F123" s="6">
        <f t="shared" si="2"/>
        <v>0</v>
      </c>
      <c r="G123" s="7"/>
      <c r="H123" s="6">
        <f t="shared" si="3"/>
        <v>0</v>
      </c>
    </row>
    <row r="124" spans="1:8" x14ac:dyDescent="0.3">
      <c r="A124" s="4" t="s">
        <v>248</v>
      </c>
      <c r="B124" s="2" t="s">
        <v>298</v>
      </c>
      <c r="C124" s="4">
        <v>3</v>
      </c>
      <c r="D124" s="4" t="s">
        <v>21</v>
      </c>
      <c r="E124" s="5"/>
      <c r="F124" s="6">
        <f t="shared" si="2"/>
        <v>0</v>
      </c>
      <c r="G124" s="7"/>
      <c r="H124" s="6">
        <f t="shared" si="3"/>
        <v>0</v>
      </c>
    </row>
    <row r="125" spans="1:8" x14ac:dyDescent="0.3">
      <c r="A125" s="4" t="s">
        <v>250</v>
      </c>
      <c r="B125" s="2" t="s">
        <v>213</v>
      </c>
      <c r="C125" s="4">
        <v>20</v>
      </c>
      <c r="D125" s="4" t="s">
        <v>64</v>
      </c>
      <c r="E125" s="5"/>
      <c r="F125" s="6">
        <f t="shared" si="2"/>
        <v>0</v>
      </c>
      <c r="G125" s="7"/>
      <c r="H125" s="6">
        <f t="shared" si="3"/>
        <v>0</v>
      </c>
    </row>
    <row r="126" spans="1:8" x14ac:dyDescent="0.3">
      <c r="A126" s="4" t="s">
        <v>252</v>
      </c>
      <c r="B126" s="2" t="s">
        <v>215</v>
      </c>
      <c r="C126" s="4">
        <v>30</v>
      </c>
      <c r="D126" s="4" t="s">
        <v>64</v>
      </c>
      <c r="E126" s="5"/>
      <c r="F126" s="6">
        <f t="shared" si="2"/>
        <v>0</v>
      </c>
      <c r="G126" s="7"/>
      <c r="H126" s="6">
        <f t="shared" si="3"/>
        <v>0</v>
      </c>
    </row>
    <row r="127" spans="1:8" x14ac:dyDescent="0.3">
      <c r="A127" s="4" t="s">
        <v>254</v>
      </c>
      <c r="B127" s="2" t="s">
        <v>217</v>
      </c>
      <c r="C127" s="4">
        <v>100</v>
      </c>
      <c r="D127" s="4" t="s">
        <v>64</v>
      </c>
      <c r="E127" s="5"/>
      <c r="F127" s="6">
        <f t="shared" si="2"/>
        <v>0</v>
      </c>
      <c r="G127" s="7"/>
      <c r="H127" s="6">
        <f t="shared" si="3"/>
        <v>0</v>
      </c>
    </row>
    <row r="128" spans="1:8" x14ac:dyDescent="0.3">
      <c r="A128" s="4" t="s">
        <v>256</v>
      </c>
      <c r="B128" s="2" t="s">
        <v>312</v>
      </c>
      <c r="C128" s="4">
        <v>20</v>
      </c>
      <c r="D128" s="4" t="s">
        <v>21</v>
      </c>
      <c r="E128" s="5"/>
      <c r="F128" s="6">
        <f t="shared" si="2"/>
        <v>0</v>
      </c>
      <c r="G128" s="7"/>
      <c r="H128" s="6">
        <f t="shared" si="3"/>
        <v>0</v>
      </c>
    </row>
    <row r="129" spans="1:8" x14ac:dyDescent="0.3">
      <c r="A129" s="4" t="s">
        <v>258</v>
      </c>
      <c r="B129" s="2" t="s">
        <v>219</v>
      </c>
      <c r="C129" s="4">
        <v>40</v>
      </c>
      <c r="D129" s="4" t="s">
        <v>21</v>
      </c>
      <c r="E129" s="5"/>
      <c r="F129" s="6">
        <f t="shared" si="2"/>
        <v>0</v>
      </c>
      <c r="G129" s="7"/>
      <c r="H129" s="6">
        <f t="shared" si="3"/>
        <v>0</v>
      </c>
    </row>
    <row r="130" spans="1:8" x14ac:dyDescent="0.3">
      <c r="A130" s="4" t="s">
        <v>260</v>
      </c>
      <c r="B130" s="2" t="s">
        <v>331</v>
      </c>
      <c r="C130" s="4">
        <v>30</v>
      </c>
      <c r="D130" s="4" t="s">
        <v>21</v>
      </c>
      <c r="E130" s="5"/>
      <c r="F130" s="6">
        <f t="shared" si="2"/>
        <v>0</v>
      </c>
      <c r="G130" s="7"/>
      <c r="H130" s="6">
        <f t="shared" si="3"/>
        <v>0</v>
      </c>
    </row>
    <row r="131" spans="1:8" x14ac:dyDescent="0.3">
      <c r="A131" s="4" t="s">
        <v>262</v>
      </c>
      <c r="B131" s="2" t="s">
        <v>221</v>
      </c>
      <c r="C131" s="4">
        <v>35</v>
      </c>
      <c r="D131" s="4" t="s">
        <v>21</v>
      </c>
      <c r="E131" s="5"/>
      <c r="F131" s="6">
        <f t="shared" si="2"/>
        <v>0</v>
      </c>
      <c r="G131" s="7"/>
      <c r="H131" s="6">
        <f t="shared" si="3"/>
        <v>0</v>
      </c>
    </row>
    <row r="132" spans="1:8" x14ac:dyDescent="0.3">
      <c r="A132" s="4" t="s">
        <v>264</v>
      </c>
      <c r="B132" s="2" t="s">
        <v>223</v>
      </c>
      <c r="C132" s="4">
        <v>35</v>
      </c>
      <c r="D132" s="4" t="s">
        <v>21</v>
      </c>
      <c r="E132" s="5"/>
      <c r="F132" s="6">
        <f t="shared" ref="F132:F167" si="4">C132*E132</f>
        <v>0</v>
      </c>
      <c r="G132" s="7"/>
      <c r="H132" s="6">
        <f t="shared" ref="H132:H168" si="5">F132+(1*G132)*F132</f>
        <v>0</v>
      </c>
    </row>
    <row r="133" spans="1:8" x14ac:dyDescent="0.3">
      <c r="A133" s="4" t="s">
        <v>266</v>
      </c>
      <c r="B133" s="2" t="s">
        <v>225</v>
      </c>
      <c r="C133" s="4">
        <v>10</v>
      </c>
      <c r="D133" s="4" t="s">
        <v>21</v>
      </c>
      <c r="E133" s="5"/>
      <c r="F133" s="6">
        <f t="shared" si="4"/>
        <v>0</v>
      </c>
      <c r="G133" s="7"/>
      <c r="H133" s="6">
        <f t="shared" si="5"/>
        <v>0</v>
      </c>
    </row>
    <row r="134" spans="1:8" x14ac:dyDescent="0.3">
      <c r="A134" s="4" t="s">
        <v>268</v>
      </c>
      <c r="B134" s="2" t="s">
        <v>227</v>
      </c>
      <c r="C134" s="4">
        <v>20</v>
      </c>
      <c r="D134" s="4" t="s">
        <v>21</v>
      </c>
      <c r="E134" s="5"/>
      <c r="F134" s="6">
        <f t="shared" si="4"/>
        <v>0</v>
      </c>
      <c r="G134" s="7"/>
      <c r="H134" s="6">
        <f t="shared" si="5"/>
        <v>0</v>
      </c>
    </row>
    <row r="135" spans="1:8" x14ac:dyDescent="0.3">
      <c r="A135" s="4" t="s">
        <v>270</v>
      </c>
      <c r="B135" s="2" t="s">
        <v>229</v>
      </c>
      <c r="C135" s="4">
        <v>20</v>
      </c>
      <c r="D135" s="4" t="s">
        <v>21</v>
      </c>
      <c r="E135" s="5"/>
      <c r="F135" s="6">
        <f t="shared" si="4"/>
        <v>0</v>
      </c>
      <c r="G135" s="7"/>
      <c r="H135" s="6">
        <f t="shared" si="5"/>
        <v>0</v>
      </c>
    </row>
    <row r="136" spans="1:8" x14ac:dyDescent="0.3">
      <c r="A136" s="4" t="s">
        <v>272</v>
      </c>
      <c r="B136" s="2" t="s">
        <v>231</v>
      </c>
      <c r="C136" s="4">
        <v>30</v>
      </c>
      <c r="D136" s="4" t="s">
        <v>21</v>
      </c>
      <c r="E136" s="5"/>
      <c r="F136" s="6">
        <f t="shared" si="4"/>
        <v>0</v>
      </c>
      <c r="G136" s="7"/>
      <c r="H136" s="6">
        <f t="shared" si="5"/>
        <v>0</v>
      </c>
    </row>
    <row r="137" spans="1:8" x14ac:dyDescent="0.3">
      <c r="A137" s="4" t="s">
        <v>274</v>
      </c>
      <c r="B137" s="2" t="s">
        <v>233</v>
      </c>
      <c r="C137" s="4">
        <v>20</v>
      </c>
      <c r="D137" s="4" t="s">
        <v>21</v>
      </c>
      <c r="E137" s="5"/>
      <c r="F137" s="6">
        <f t="shared" si="4"/>
        <v>0</v>
      </c>
      <c r="G137" s="7"/>
      <c r="H137" s="6">
        <f t="shared" si="5"/>
        <v>0</v>
      </c>
    </row>
    <row r="138" spans="1:8" x14ac:dyDescent="0.3">
      <c r="A138" s="4" t="s">
        <v>276</v>
      </c>
      <c r="B138" s="2" t="s">
        <v>235</v>
      </c>
      <c r="C138" s="4">
        <v>50</v>
      </c>
      <c r="D138" s="4" t="s">
        <v>21</v>
      </c>
      <c r="E138" s="5"/>
      <c r="F138" s="6">
        <f t="shared" si="4"/>
        <v>0</v>
      </c>
      <c r="G138" s="7"/>
      <c r="H138" s="6">
        <f t="shared" si="5"/>
        <v>0</v>
      </c>
    </row>
    <row r="139" spans="1:8" x14ac:dyDescent="0.3">
      <c r="A139" s="4" t="s">
        <v>277</v>
      </c>
      <c r="B139" s="2" t="s">
        <v>237</v>
      </c>
      <c r="C139" s="4">
        <v>50</v>
      </c>
      <c r="D139" s="4" t="s">
        <v>89</v>
      </c>
      <c r="E139" s="5"/>
      <c r="F139" s="6">
        <f t="shared" si="4"/>
        <v>0</v>
      </c>
      <c r="G139" s="7"/>
      <c r="H139" s="6">
        <f t="shared" si="5"/>
        <v>0</v>
      </c>
    </row>
    <row r="140" spans="1:8" x14ac:dyDescent="0.3">
      <c r="A140" s="4" t="s">
        <v>283</v>
      </c>
      <c r="B140" s="2" t="s">
        <v>239</v>
      </c>
      <c r="C140" s="4">
        <v>1</v>
      </c>
      <c r="D140" s="4" t="s">
        <v>21</v>
      </c>
      <c r="E140" s="5"/>
      <c r="F140" s="6">
        <f t="shared" si="4"/>
        <v>0</v>
      </c>
      <c r="G140" s="7"/>
      <c r="H140" s="6">
        <f t="shared" si="5"/>
        <v>0</v>
      </c>
    </row>
    <row r="141" spans="1:8" x14ac:dyDescent="0.3">
      <c r="A141" s="4" t="s">
        <v>286</v>
      </c>
      <c r="B141" s="2" t="s">
        <v>241</v>
      </c>
      <c r="C141" s="4">
        <v>100</v>
      </c>
      <c r="D141" s="4" t="s">
        <v>21</v>
      </c>
      <c r="E141" s="5"/>
      <c r="F141" s="6">
        <f t="shared" si="4"/>
        <v>0</v>
      </c>
      <c r="G141" s="7"/>
      <c r="H141" s="6">
        <f t="shared" si="5"/>
        <v>0</v>
      </c>
    </row>
    <row r="142" spans="1:8" x14ac:dyDescent="0.3">
      <c r="A142" s="4" t="s">
        <v>299</v>
      </c>
      <c r="B142" s="2" t="s">
        <v>313</v>
      </c>
      <c r="C142" s="4">
        <v>100</v>
      </c>
      <c r="D142" s="4" t="s">
        <v>21</v>
      </c>
      <c r="E142" s="5"/>
      <c r="F142" s="6">
        <f t="shared" si="4"/>
        <v>0</v>
      </c>
      <c r="G142" s="7"/>
      <c r="H142" s="6">
        <f t="shared" si="5"/>
        <v>0</v>
      </c>
    </row>
    <row r="143" spans="1:8" x14ac:dyDescent="0.3">
      <c r="A143" s="4" t="s">
        <v>300</v>
      </c>
      <c r="B143" s="2" t="s">
        <v>243</v>
      </c>
      <c r="C143" s="4">
        <v>25</v>
      </c>
      <c r="D143" s="4" t="s">
        <v>21</v>
      </c>
      <c r="E143" s="5"/>
      <c r="F143" s="6">
        <f t="shared" si="4"/>
        <v>0</v>
      </c>
      <c r="G143" s="7"/>
      <c r="H143" s="6">
        <f t="shared" si="5"/>
        <v>0</v>
      </c>
    </row>
    <row r="144" spans="1:8" ht="18.75" customHeight="1" x14ac:dyDescent="0.3">
      <c r="A144" s="4" t="s">
        <v>301</v>
      </c>
      <c r="B144" s="2" t="s">
        <v>245</v>
      </c>
      <c r="C144" s="4">
        <v>5</v>
      </c>
      <c r="D144" s="4" t="s">
        <v>21</v>
      </c>
      <c r="E144" s="5"/>
      <c r="F144" s="6">
        <f t="shared" si="4"/>
        <v>0</v>
      </c>
      <c r="G144" s="7"/>
      <c r="H144" s="6">
        <f t="shared" si="5"/>
        <v>0</v>
      </c>
    </row>
    <row r="145" spans="1:8" x14ac:dyDescent="0.3">
      <c r="A145" s="4" t="s">
        <v>302</v>
      </c>
      <c r="B145" s="2" t="s">
        <v>247</v>
      </c>
      <c r="C145" s="4">
        <v>5</v>
      </c>
      <c r="D145" s="4" t="s">
        <v>21</v>
      </c>
      <c r="E145" s="5"/>
      <c r="F145" s="6">
        <f t="shared" si="4"/>
        <v>0</v>
      </c>
      <c r="G145" s="7"/>
      <c r="H145" s="6">
        <f t="shared" si="5"/>
        <v>0</v>
      </c>
    </row>
    <row r="146" spans="1:8" ht="28.8" x14ac:dyDescent="0.3">
      <c r="A146" s="4" t="s">
        <v>303</v>
      </c>
      <c r="B146" s="2" t="s">
        <v>317</v>
      </c>
      <c r="C146" s="4">
        <v>50</v>
      </c>
      <c r="D146" s="4" t="s">
        <v>21</v>
      </c>
      <c r="E146" s="5"/>
      <c r="F146" s="6">
        <f t="shared" si="4"/>
        <v>0</v>
      </c>
      <c r="G146" s="7"/>
      <c r="H146" s="6">
        <f t="shared" si="5"/>
        <v>0</v>
      </c>
    </row>
    <row r="147" spans="1:8" x14ac:dyDescent="0.3">
      <c r="A147" s="4" t="s">
        <v>304</v>
      </c>
      <c r="B147" s="2" t="s">
        <v>281</v>
      </c>
      <c r="C147" s="4">
        <v>60</v>
      </c>
      <c r="D147" s="4" t="s">
        <v>21</v>
      </c>
      <c r="E147" s="5"/>
      <c r="F147" s="6">
        <f t="shared" si="4"/>
        <v>0</v>
      </c>
      <c r="G147" s="7"/>
      <c r="H147" s="6">
        <f t="shared" si="5"/>
        <v>0</v>
      </c>
    </row>
    <row r="148" spans="1:8" x14ac:dyDescent="0.3">
      <c r="A148" s="4" t="s">
        <v>305</v>
      </c>
      <c r="B148" s="2" t="s">
        <v>282</v>
      </c>
      <c r="C148" s="4">
        <v>100</v>
      </c>
      <c r="D148" s="4" t="s">
        <v>21</v>
      </c>
      <c r="E148" s="5"/>
      <c r="F148" s="6">
        <f t="shared" si="4"/>
        <v>0</v>
      </c>
      <c r="G148" s="7"/>
      <c r="H148" s="6">
        <f t="shared" si="5"/>
        <v>0</v>
      </c>
    </row>
    <row r="149" spans="1:8" x14ac:dyDescent="0.3">
      <c r="A149" s="4" t="s">
        <v>306</v>
      </c>
      <c r="B149" s="2" t="s">
        <v>280</v>
      </c>
      <c r="C149" s="4">
        <v>50</v>
      </c>
      <c r="D149" s="4" t="s">
        <v>21</v>
      </c>
      <c r="E149" s="5"/>
      <c r="F149" s="6">
        <f t="shared" si="4"/>
        <v>0</v>
      </c>
      <c r="G149" s="7"/>
      <c r="H149" s="6">
        <f t="shared" si="5"/>
        <v>0</v>
      </c>
    </row>
    <row r="150" spans="1:8" x14ac:dyDescent="0.3">
      <c r="A150" s="4" t="s">
        <v>307</v>
      </c>
      <c r="B150" s="2" t="s">
        <v>249</v>
      </c>
      <c r="C150" s="4">
        <v>5</v>
      </c>
      <c r="D150" s="4" t="s">
        <v>21</v>
      </c>
      <c r="E150" s="5"/>
      <c r="F150" s="6">
        <f t="shared" si="4"/>
        <v>0</v>
      </c>
      <c r="G150" s="7"/>
      <c r="H150" s="6">
        <f t="shared" si="5"/>
        <v>0</v>
      </c>
    </row>
    <row r="151" spans="1:8" x14ac:dyDescent="0.3">
      <c r="A151" s="4">
        <v>149</v>
      </c>
      <c r="B151" s="2" t="s">
        <v>251</v>
      </c>
      <c r="C151" s="4">
        <v>2</v>
      </c>
      <c r="D151" s="4" t="s">
        <v>58</v>
      </c>
      <c r="E151" s="5"/>
      <c r="F151" s="6">
        <f t="shared" si="4"/>
        <v>0</v>
      </c>
      <c r="G151" s="7"/>
      <c r="H151" s="6">
        <f t="shared" si="5"/>
        <v>0</v>
      </c>
    </row>
    <row r="152" spans="1:8" x14ac:dyDescent="0.3">
      <c r="A152" s="4">
        <v>150</v>
      </c>
      <c r="B152" s="2" t="s">
        <v>329</v>
      </c>
      <c r="C152" s="4">
        <v>30</v>
      </c>
      <c r="D152" s="4" t="s">
        <v>21</v>
      </c>
      <c r="E152" s="5"/>
      <c r="F152" s="6">
        <f t="shared" si="4"/>
        <v>0</v>
      </c>
      <c r="G152" s="7"/>
      <c r="H152" s="6">
        <f t="shared" si="5"/>
        <v>0</v>
      </c>
    </row>
    <row r="153" spans="1:8" x14ac:dyDescent="0.3">
      <c r="A153" s="4">
        <v>151</v>
      </c>
      <c r="B153" s="2" t="s">
        <v>253</v>
      </c>
      <c r="C153" s="4">
        <v>5</v>
      </c>
      <c r="D153" s="4" t="s">
        <v>58</v>
      </c>
      <c r="E153" s="5"/>
      <c r="F153" s="6">
        <f t="shared" si="4"/>
        <v>0</v>
      </c>
      <c r="G153" s="7"/>
      <c r="H153" s="6">
        <f t="shared" si="5"/>
        <v>0</v>
      </c>
    </row>
    <row r="154" spans="1:8" x14ac:dyDescent="0.3">
      <c r="A154" s="4">
        <v>152</v>
      </c>
      <c r="B154" s="2" t="s">
        <v>255</v>
      </c>
      <c r="C154" s="4">
        <v>5</v>
      </c>
      <c r="D154" s="4" t="s">
        <v>58</v>
      </c>
      <c r="E154" s="5"/>
      <c r="F154" s="6">
        <f t="shared" si="4"/>
        <v>0</v>
      </c>
      <c r="G154" s="7"/>
      <c r="H154" s="6">
        <f t="shared" si="5"/>
        <v>0</v>
      </c>
    </row>
    <row r="155" spans="1:8" x14ac:dyDescent="0.3">
      <c r="A155" s="4">
        <v>153</v>
      </c>
      <c r="B155" s="2" t="s">
        <v>257</v>
      </c>
      <c r="C155" s="4">
        <v>5</v>
      </c>
      <c r="D155" s="4" t="s">
        <v>58</v>
      </c>
      <c r="E155" s="5"/>
      <c r="F155" s="6">
        <f t="shared" si="4"/>
        <v>0</v>
      </c>
      <c r="G155" s="7"/>
      <c r="H155" s="6">
        <f t="shared" si="5"/>
        <v>0</v>
      </c>
    </row>
    <row r="156" spans="1:8" ht="28.8" x14ac:dyDescent="0.3">
      <c r="A156" s="4">
        <v>154</v>
      </c>
      <c r="B156" s="2" t="s">
        <v>259</v>
      </c>
      <c r="C156" s="4">
        <v>5</v>
      </c>
      <c r="D156" s="4" t="s">
        <v>58</v>
      </c>
      <c r="E156" s="5"/>
      <c r="F156" s="6">
        <f t="shared" si="4"/>
        <v>0</v>
      </c>
      <c r="G156" s="7"/>
      <c r="H156" s="6">
        <f t="shared" si="5"/>
        <v>0</v>
      </c>
    </row>
    <row r="157" spans="1:8" x14ac:dyDescent="0.3">
      <c r="A157" s="4">
        <v>155</v>
      </c>
      <c r="B157" s="2" t="s">
        <v>261</v>
      </c>
      <c r="C157" s="4">
        <v>10</v>
      </c>
      <c r="D157" s="4" t="s">
        <v>21</v>
      </c>
      <c r="E157" s="5"/>
      <c r="F157" s="6">
        <f t="shared" si="4"/>
        <v>0</v>
      </c>
      <c r="G157" s="7"/>
      <c r="H157" s="6">
        <f t="shared" si="5"/>
        <v>0</v>
      </c>
    </row>
    <row r="158" spans="1:8" x14ac:dyDescent="0.3">
      <c r="A158" s="4">
        <v>156</v>
      </c>
      <c r="B158" s="2" t="s">
        <v>263</v>
      </c>
      <c r="C158" s="4">
        <v>40</v>
      </c>
      <c r="D158" s="4" t="s">
        <v>21</v>
      </c>
      <c r="E158" s="5"/>
      <c r="F158" s="6">
        <f t="shared" si="4"/>
        <v>0</v>
      </c>
      <c r="G158" s="7"/>
      <c r="H158" s="6">
        <f t="shared" si="5"/>
        <v>0</v>
      </c>
    </row>
    <row r="159" spans="1:8" x14ac:dyDescent="0.3">
      <c r="A159" s="4">
        <v>157</v>
      </c>
      <c r="B159" s="2" t="s">
        <v>265</v>
      </c>
      <c r="C159" s="4">
        <v>20</v>
      </c>
      <c r="D159" s="4" t="s">
        <v>21</v>
      </c>
      <c r="E159" s="5"/>
      <c r="F159" s="6">
        <f t="shared" si="4"/>
        <v>0</v>
      </c>
      <c r="G159" s="7"/>
      <c r="H159" s="6">
        <f t="shared" si="5"/>
        <v>0</v>
      </c>
    </row>
    <row r="160" spans="1:8" x14ac:dyDescent="0.3">
      <c r="A160" s="4">
        <v>158</v>
      </c>
      <c r="B160" s="2" t="s">
        <v>267</v>
      </c>
      <c r="C160" s="4">
        <v>20</v>
      </c>
      <c r="D160" s="4" t="s">
        <v>21</v>
      </c>
      <c r="E160" s="5"/>
      <c r="F160" s="6">
        <f t="shared" si="4"/>
        <v>0</v>
      </c>
      <c r="G160" s="7"/>
      <c r="H160" s="6">
        <f t="shared" si="5"/>
        <v>0</v>
      </c>
    </row>
    <row r="161" spans="1:8" x14ac:dyDescent="0.3">
      <c r="A161" s="4">
        <v>159</v>
      </c>
      <c r="B161" s="2" t="s">
        <v>327</v>
      </c>
      <c r="C161" s="4">
        <v>5</v>
      </c>
      <c r="D161" s="4" t="s">
        <v>21</v>
      </c>
      <c r="E161" s="5"/>
      <c r="F161" s="6">
        <f t="shared" si="4"/>
        <v>0</v>
      </c>
      <c r="G161" s="7"/>
      <c r="H161" s="6">
        <f t="shared" si="5"/>
        <v>0</v>
      </c>
    </row>
    <row r="162" spans="1:8" x14ac:dyDescent="0.3">
      <c r="A162" s="4">
        <v>160</v>
      </c>
      <c r="B162" s="2" t="s">
        <v>269</v>
      </c>
      <c r="C162" s="4">
        <v>10</v>
      </c>
      <c r="D162" s="4" t="s">
        <v>21</v>
      </c>
      <c r="E162" s="5"/>
      <c r="F162" s="6">
        <f t="shared" si="4"/>
        <v>0</v>
      </c>
      <c r="G162" s="7"/>
      <c r="H162" s="6">
        <f t="shared" si="5"/>
        <v>0</v>
      </c>
    </row>
    <row r="163" spans="1:8" x14ac:dyDescent="0.3">
      <c r="A163" s="4">
        <v>161</v>
      </c>
      <c r="B163" s="2" t="s">
        <v>271</v>
      </c>
      <c r="C163" s="4">
        <v>5</v>
      </c>
      <c r="D163" s="4" t="s">
        <v>21</v>
      </c>
      <c r="E163" s="5"/>
      <c r="F163" s="6">
        <f t="shared" si="4"/>
        <v>0</v>
      </c>
      <c r="G163" s="7"/>
      <c r="H163" s="6">
        <f t="shared" si="5"/>
        <v>0</v>
      </c>
    </row>
    <row r="164" spans="1:8" x14ac:dyDescent="0.3">
      <c r="A164" s="4">
        <v>162</v>
      </c>
      <c r="B164" s="2" t="s">
        <v>326</v>
      </c>
      <c r="C164" s="4">
        <v>5</v>
      </c>
      <c r="D164" s="4" t="s">
        <v>21</v>
      </c>
      <c r="E164" s="5"/>
      <c r="F164" s="6">
        <f t="shared" si="4"/>
        <v>0</v>
      </c>
      <c r="G164" s="7"/>
      <c r="H164" s="6">
        <f t="shared" si="5"/>
        <v>0</v>
      </c>
    </row>
    <row r="165" spans="1:8" x14ac:dyDescent="0.3">
      <c r="A165" s="4">
        <v>163</v>
      </c>
      <c r="B165" s="2" t="s">
        <v>325</v>
      </c>
      <c r="C165" s="4">
        <v>5</v>
      </c>
      <c r="D165" s="4" t="s">
        <v>21</v>
      </c>
      <c r="E165" s="5"/>
      <c r="F165" s="6">
        <f t="shared" si="4"/>
        <v>0</v>
      </c>
      <c r="G165" s="7"/>
      <c r="H165" s="6">
        <f t="shared" si="5"/>
        <v>0</v>
      </c>
    </row>
    <row r="166" spans="1:8" x14ac:dyDescent="0.3">
      <c r="A166" s="4">
        <v>164</v>
      </c>
      <c r="B166" s="2" t="s">
        <v>273</v>
      </c>
      <c r="C166" s="4">
        <v>3</v>
      </c>
      <c r="D166" s="4" t="s">
        <v>21</v>
      </c>
      <c r="E166" s="5"/>
      <c r="F166" s="6">
        <f t="shared" si="4"/>
        <v>0</v>
      </c>
      <c r="G166" s="7"/>
      <c r="H166" s="6">
        <f t="shared" si="5"/>
        <v>0</v>
      </c>
    </row>
    <row r="167" spans="1:8" x14ac:dyDescent="0.3">
      <c r="A167" s="4">
        <v>165</v>
      </c>
      <c r="B167" s="2" t="s">
        <v>275</v>
      </c>
      <c r="C167" s="4">
        <v>20</v>
      </c>
      <c r="D167" s="4" t="s">
        <v>21</v>
      </c>
      <c r="E167" s="5"/>
      <c r="F167" s="6">
        <f t="shared" si="4"/>
        <v>0</v>
      </c>
      <c r="G167" s="7"/>
      <c r="H167" s="6">
        <f t="shared" si="5"/>
        <v>0</v>
      </c>
    </row>
    <row r="168" spans="1:8" x14ac:dyDescent="0.3">
      <c r="A168" s="4"/>
      <c r="B168" s="2"/>
      <c r="C168" s="4"/>
      <c r="D168" s="4"/>
      <c r="E168" s="5"/>
      <c r="F168" s="6">
        <f>SUM(F3:F167)</f>
        <v>0</v>
      </c>
      <c r="G168" s="7"/>
      <c r="H168" s="6">
        <f t="shared" si="5"/>
        <v>0</v>
      </c>
    </row>
    <row r="169" spans="1:8" x14ac:dyDescent="0.3">
      <c r="H169" s="8"/>
    </row>
  </sheetData>
  <sortState xmlns:xlrd2="http://schemas.microsoft.com/office/spreadsheetml/2017/richdata2" ref="B3:H168">
    <sortCondition ref="B3:B168"/>
  </sortState>
  <mergeCells count="1">
    <mergeCell ref="A1:H1"/>
  </mergeCells>
  <phoneticPr fontId="4" type="noConversion"/>
  <pageMargins left="0.78749999999999998" right="0.78749999999999998" top="1.05277777777778" bottom="1.05277777777778" header="0.78749999999999998" footer="0.78749999999999998"/>
  <pageSetup paperSize="9" scale="93" fitToHeight="0" orientation="landscape" useFirstPageNumber="1" horizontalDpi="300" verticalDpi="300" r:id="rId1"/>
  <headerFooter>
    <oddHeader>&amp;C&amp;"Times New Roman,Normalny"&amp;12&amp;A</oddHeader>
    <oddFooter>&amp;C&amp;"Times New Roman,Normalny"&amp;12Strona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Karol</dc:creator>
  <dc:description/>
  <cp:lastModifiedBy>Właściciel</cp:lastModifiedBy>
  <cp:revision>17</cp:revision>
  <cp:lastPrinted>2025-10-17T12:06:36Z</cp:lastPrinted>
  <dcterms:created xsi:type="dcterms:W3CDTF">2022-02-06T13:30:58Z</dcterms:created>
  <dcterms:modified xsi:type="dcterms:W3CDTF">2025-11-17T07:05:42Z</dcterms:modified>
  <dc:language>pl-PL</dc:language>
</cp:coreProperties>
</file>